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C49" i="102"/>
  <c r="AG47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<sst xmlns="http://schemas.openxmlformats.org/spreadsheetml/2006/main" count="260" uniqueCount="122">
  <si>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</si>
  <si>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</si>
  <si>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</si>
  <si>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</si>
  <si>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</si>
  <si>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</si>
  <si>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</si>
  <si>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</si>
  <si>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</si>
  <si>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</si>
  <si>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</si>
  <si>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</si>
  <si>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</si>
  <si>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</si>
  <si>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</si>
  <si>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</si>
  <si>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</si>
  <si>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</si>
  <si>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</si>
  <si>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</si>
  <si>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</si>
  <si>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</si>
  <si>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</si>
  <si>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</si>
  <si>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</si>
  <si>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</si>
  <si>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</si>
  <si>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</si>
  <si>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</si>
  <si>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</si>
  <si>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</si>
  <si>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</si>
  <si>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</si>
  <si>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</si>
  <si>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</si>
  <si>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</si>
  <si>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</si>
  <si>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</si>
  <si>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</si>
  <si>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</si>
  <si>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</si>
  <si>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</si>
  <si>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</si>
  <si>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</si>
  <si>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</si>
  <si>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</si>
  <si>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</si>
  <si>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</si>
  <si>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</si>
  <si>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</si>
  <si>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</si>
  <si>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</si>
  <si>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</si>
  <si>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</si>
  <si>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</si>
  <si>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</si>
  <si>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</si>
  <si>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</si>
  <si>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</si>
  <si>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</si>
  <si>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</si>
  <si>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</si>
  <si>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</si>
  <si>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</si>
  <si>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</si>
  <si>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</si>
  <si>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</si>
  <si>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</si>
  <si>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</si>
  <si>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</si>
  <si>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</si>
  <si>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</si>
  <si>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</si>
  <si>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</si>
  <si>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</si>
  <si>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</si>
  <si>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</si>
  <si>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</si>
  <si>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</si>
  <si>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</si>
  <si>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</si>
  <si>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</si>
  <si>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</si>
  <si>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</si>
  <si>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</si>
  <si>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</si>
  <si>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</si>
  <si>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</si>
  <si>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</si>
  <si>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</si>
  <si>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</si>
  <si>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</si>
  <si>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</si>
  <si>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</si>
  <si>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</si>
  <si>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</si>
  <si>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</si>
  <si>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</si>
  <si>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</si>
  <si>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</si>
  <si>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</si>
  <si>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</si>
  <si>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</si>
  <si>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</si>
  <si>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</si>
  <si>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</si>
  <si>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</si>
  <si>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</si>
  <si>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</si>
  <si>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</si>
  <si>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</si>
  <si>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</si>
  <si>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</si>
  <si>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</si>
  <si>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</si>
  <si>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</si>
  <si>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</si>
  <si>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</si>
  <si>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FGA015P5H4 (End date: 2013-12-03 05:00:00.0)</t>
  </si>
  <si>
    <t>2014-05-07 16:22:34.0</t>
  </si>
  <si>
    <t>2.52 mg Musc</t>
  </si>
  <si>
    <t>Ma (87.8% 39Ar(K), Steps: 4  5  6  7  8  9)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</si>
</sst>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5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H25" sqref="H25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106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6255</v>
      </c>
      <c r="C7" s="43"/>
      <c r="E7" s="33" t="s">
        <v>13</v>
      </c>
      <c r="F7" s="58">
        <v>2.1793969999999999E-2</v>
      </c>
      <c r="G7" s="33"/>
      <c r="H7" s="33" t="s">
        <v>84</v>
      </c>
      <c r="I7" s="174">
        <v>0.99590259999999997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2.7644969999999998E-5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2.7644969999999998E-5</v>
      </c>
      <c r="G8" s="5"/>
      <c r="H8" s="129" t="s">
        <v>85</v>
      </c>
      <c r="I8" s="130">
        <v>3.4498040000000002E-4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2.1835690000000001E-2</v>
      </c>
      <c r="D10" s="5" t="s">
        <v>98</v>
      </c>
      <c r="E10" s="176">
        <v>2.533761E-5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2.1793969999999999E-2</v>
      </c>
      <c r="D11" s="132" t="s">
        <v>98</v>
      </c>
      <c r="E11" s="178">
        <v>2.7644969999999998E-5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2.2482869999999999</v>
      </c>
      <c r="U14" s="156">
        <v>2.2871039999999999E-2</v>
      </c>
      <c r="V14" s="156">
        <v>1.986511E-4</v>
      </c>
      <c r="W14" s="157"/>
      <c r="X14" s="158">
        <v>19.351430000000001</v>
      </c>
      <c r="Y14" s="158">
        <v>7.1940489999999996E-2</v>
      </c>
      <c r="Z14" s="156">
        <v>459.20760000000001</v>
      </c>
      <c r="AA14" s="156">
        <v>1.6907350000000001</v>
      </c>
      <c r="AB14" s="157"/>
      <c r="AC14" s="159">
        <v>4.2140919999999998E-2</v>
      </c>
      <c r="AD14" s="159">
        <v>1.215982E-4</v>
      </c>
      <c r="AE14" s="159">
        <v>2.1776640000000002E-3</v>
      </c>
      <c r="AF14" s="160">
        <v>8.0178369999999992E-6</v>
      </c>
      <c r="AG14" s="76">
        <f>S14</f>
        <v>1</v>
      </c>
      <c r="AH14" s="50">
        <v>1</v>
      </c>
      <c r="AI14" s="179">
        <v>0.06</v>
      </c>
      <c r="AJ14" s="70">
        <v>2.0488650000000001E-2</v>
      </c>
      <c r="AK14" s="70">
        <v>1.386427E-5</v>
      </c>
      <c r="AL14" s="70">
        <v>3.042039E-4</v>
      </c>
      <c r="AM14" s="70">
        <v>7.9236310000000004E-3</v>
      </c>
      <c r="AN14" s="70">
        <v>0.39604850000000003</v>
      </c>
      <c r="AO14" s="70">
        <v>0.3964838</v>
      </c>
      <c r="AP14" s="70">
        <v>9.409243</v>
      </c>
      <c r="AQ14" s="66">
        <v>7.7111940000000002E-3</v>
      </c>
      <c r="AR14" s="66">
        <v>1.9790359999999999E-4</v>
      </c>
      <c r="AS14" s="67">
        <v>3.0437239999999999E-4</v>
      </c>
    </row>
    <row r="15" spans="1:45">
      <c r="A15" s="12">
        <v>1</v>
      </c>
      <c r="B15" s="54">
        <v>0.06</v>
      </c>
      <c r="C15" s="21">
        <v>0.39648359999999999</v>
      </c>
      <c r="D15" s="14">
        <v>2.2482869999999999</v>
      </c>
      <c r="E15" s="23">
        <v>13.36894</v>
      </c>
      <c r="F15" s="13">
        <v>3.2906240000000002</v>
      </c>
      <c r="G15" s="21">
        <v>2.0488590000000001E-2</v>
      </c>
      <c r="H15" s="14">
        <v>34.972250000000003</v>
      </c>
      <c r="I15" s="14">
        <v>459.24169999999998</v>
      </c>
      <c r="J15" s="23">
        <v>6.7668019999999999E-4</v>
      </c>
      <c r="K15" s="13">
        <v>3.5006480000000003E-5</v>
      </c>
      <c r="L15" s="13">
        <v>677.74109999999996</v>
      </c>
      <c r="M15" s="13">
        <v>3347.1210000000001</v>
      </c>
      <c r="N15" s="23">
        <v>8.2995219999999996</v>
      </c>
      <c r="O15" s="23">
        <v>6.9524160000000002E-2</v>
      </c>
      <c r="P15" s="23">
        <v>2.2871039999999999E-2</v>
      </c>
      <c r="Q15" s="24">
        <v>1.986511E-4</v>
      </c>
      <c r="S15" s="161">
        <v>2</v>
      </c>
      <c r="T15" s="162">
        <v>4.2178180000000003</v>
      </c>
      <c r="U15" s="163">
        <v>2.2100560000000002E-2</v>
      </c>
      <c r="V15" s="163">
        <v>8.1392569999999995E-5</v>
      </c>
      <c r="W15" s="116"/>
      <c r="X15" s="164">
        <v>56.314889999999998</v>
      </c>
      <c r="Y15" s="164">
        <v>0.2208051</v>
      </c>
      <c r="Z15" s="163">
        <v>782.28099999999995</v>
      </c>
      <c r="AA15" s="163">
        <v>3.0392619999999999</v>
      </c>
      <c r="AB15" s="116"/>
      <c r="AC15" s="165">
        <v>7.1988060000000006E-2</v>
      </c>
      <c r="AD15" s="165">
        <v>9.3247009999999997E-5</v>
      </c>
      <c r="AE15" s="165">
        <v>1.2783130000000001E-3</v>
      </c>
      <c r="AF15" s="166">
        <v>4.9664109999999997E-6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1.320812E-2</v>
      </c>
      <c r="AK15" s="65">
        <v>1.910886E-5</v>
      </c>
      <c r="AL15" s="65">
        <v>4.192787E-4</v>
      </c>
      <c r="AM15" s="65">
        <v>1.0132469999999999E-2</v>
      </c>
      <c r="AN15" s="65">
        <v>0.74299249999999994</v>
      </c>
      <c r="AO15" s="65">
        <v>0.74380919999999995</v>
      </c>
      <c r="AP15" s="65">
        <v>10.33375</v>
      </c>
      <c r="AQ15" s="68">
        <v>1.3172079999999999E-2</v>
      </c>
      <c r="AR15" s="68">
        <v>2.4836379999999998E-4</v>
      </c>
      <c r="AS15" s="69">
        <v>6.5075229999999999E-4</v>
      </c>
    </row>
    <row r="16" spans="1:45">
      <c r="A16" s="12">
        <v>2</v>
      </c>
      <c r="B16" s="54">
        <v>7.4999999999999997E-2</v>
      </c>
      <c r="C16" s="21">
        <v>0.74380880000000005</v>
      </c>
      <c r="D16" s="14">
        <v>4.2178180000000003</v>
      </c>
      <c r="E16" s="23">
        <v>25.08033</v>
      </c>
      <c r="F16" s="13">
        <v>6.3884740000000004</v>
      </c>
      <c r="G16" s="21">
        <v>1.3208030000000001E-2</v>
      </c>
      <c r="H16" s="14">
        <v>61.821429999999999</v>
      </c>
      <c r="I16" s="14">
        <v>782.37900000000002</v>
      </c>
      <c r="J16" s="23">
        <v>1.4467519999999999E-3</v>
      </c>
      <c r="K16" s="13">
        <v>2.5718790000000001E-5</v>
      </c>
      <c r="L16" s="13">
        <v>922.4905</v>
      </c>
      <c r="M16" s="13">
        <v>2866.165</v>
      </c>
      <c r="N16" s="23">
        <v>8.5888650000000002</v>
      </c>
      <c r="O16" s="23">
        <v>2.473529E-2</v>
      </c>
      <c r="P16" s="23">
        <v>2.2100560000000002E-2</v>
      </c>
      <c r="Q16" s="24">
        <v>8.1392569999999995E-5</v>
      </c>
      <c r="S16" s="161">
        <v>3</v>
      </c>
      <c r="T16" s="162">
        <v>5.7418209999999998</v>
      </c>
      <c r="U16" s="163">
        <v>2.1873699999999999E-2</v>
      </c>
      <c r="V16" s="163">
        <v>7.5076710000000006E-5</v>
      </c>
      <c r="W16" s="116"/>
      <c r="X16" s="164">
        <v>98.736410000000006</v>
      </c>
      <c r="Y16" s="164">
        <v>0.45264529999999997</v>
      </c>
      <c r="Z16" s="163">
        <v>1155.4290000000001</v>
      </c>
      <c r="AA16" s="163">
        <v>5.2876950000000003</v>
      </c>
      <c r="AB16" s="116"/>
      <c r="AC16" s="165">
        <v>8.5454329999999995E-2</v>
      </c>
      <c r="AD16" s="165">
        <v>1.470531E-4</v>
      </c>
      <c r="AE16" s="165">
        <v>8.6547950000000001E-4</v>
      </c>
      <c r="AF16" s="166">
        <v>3.9607729999999997E-6</v>
      </c>
      <c r="AG16" s="76">
        <f t="shared" si="0"/>
        <v>3</v>
      </c>
      <c r="AH16" s="12">
        <v>3</v>
      </c>
      <c r="AI16" s="181">
        <v>8.5000000000000006E-2</v>
      </c>
      <c r="AJ16" s="65">
        <v>1.0255419999999999E-2</v>
      </c>
      <c r="AK16" s="65">
        <v>4.0184880000000001E-5</v>
      </c>
      <c r="AL16" s="65">
        <v>8.8171980000000005E-4</v>
      </c>
      <c r="AM16" s="65">
        <v>1.2250219999999999E-2</v>
      </c>
      <c r="AN16" s="65">
        <v>1.011455</v>
      </c>
      <c r="AO16" s="65">
        <v>1.0125660000000001</v>
      </c>
      <c r="AP16" s="65">
        <v>11.851050000000001</v>
      </c>
      <c r="AQ16" s="68">
        <v>1.5635699999999999E-2</v>
      </c>
      <c r="AR16" s="68">
        <v>4.554254E-4</v>
      </c>
      <c r="AS16" s="69">
        <v>1.762507E-3</v>
      </c>
    </row>
    <row r="17" spans="1:45">
      <c r="A17" s="12">
        <v>3</v>
      </c>
      <c r="B17" s="54">
        <v>8.5000000000000006E-2</v>
      </c>
      <c r="C17" s="21">
        <v>1.0125660000000001</v>
      </c>
      <c r="D17" s="14">
        <v>5.7418209999999998</v>
      </c>
      <c r="E17" s="23">
        <v>34.142479999999999</v>
      </c>
      <c r="F17" s="13">
        <v>8.7869860000000006</v>
      </c>
      <c r="G17" s="21">
        <v>1.0255240000000001E-2</v>
      </c>
      <c r="H17" s="14">
        <v>74.145189999999999</v>
      </c>
      <c r="I17" s="14">
        <v>1155.5889999999999</v>
      </c>
      <c r="J17" s="23">
        <v>3.9184040000000003E-3</v>
      </c>
      <c r="K17" s="13">
        <v>3.97298E-5</v>
      </c>
      <c r="L17" s="13">
        <v>597.1671</v>
      </c>
      <c r="M17" s="13">
        <v>935.82560000000001</v>
      </c>
      <c r="N17" s="23">
        <v>8.6779430000000009</v>
      </c>
      <c r="O17" s="23">
        <v>2.214373E-2</v>
      </c>
      <c r="P17" s="23">
        <v>2.1873699999999999E-2</v>
      </c>
      <c r="Q17" s="24">
        <v>7.5076710000000006E-5</v>
      </c>
      <c r="S17" s="161">
        <v>4</v>
      </c>
      <c r="T17" s="162">
        <v>10.886659999999999</v>
      </c>
      <c r="U17" s="163">
        <v>2.181609E-2</v>
      </c>
      <c r="V17" s="163">
        <v>5.6604439999999999E-5</v>
      </c>
      <c r="W17" s="116"/>
      <c r="X17" s="164">
        <v>188.13730000000001</v>
      </c>
      <c r="Y17" s="164">
        <v>0.8990416</v>
      </c>
      <c r="Z17" s="163">
        <v>1935.5550000000001</v>
      </c>
      <c r="AA17" s="163">
        <v>9.2180959999999992</v>
      </c>
      <c r="AB17" s="116"/>
      <c r="AC17" s="165">
        <v>9.7200659999999994E-2</v>
      </c>
      <c r="AD17" s="165">
        <v>7.6696260000000004E-5</v>
      </c>
      <c r="AE17" s="165">
        <v>5.1664759999999995E-4</v>
      </c>
      <c r="AF17" s="166">
        <v>2.4605380000000002E-6</v>
      </c>
      <c r="AG17" s="76">
        <f t="shared" si="0"/>
        <v>4</v>
      </c>
      <c r="AH17" s="12">
        <v>4</v>
      </c>
      <c r="AI17" s="181">
        <v>9.5000000000000001E-2</v>
      </c>
      <c r="AJ17" s="65">
        <v>1.020478E-2</v>
      </c>
      <c r="AK17" s="65">
        <v>5.3396770000000001E-5</v>
      </c>
      <c r="AL17" s="65">
        <v>1.1716090000000001E-3</v>
      </c>
      <c r="AM17" s="65">
        <v>2.1636530000000001E-2</v>
      </c>
      <c r="AN17" s="65">
        <v>1.9177470000000001</v>
      </c>
      <c r="AO17" s="65">
        <v>1.9198550000000001</v>
      </c>
      <c r="AP17" s="65">
        <v>19.754960000000001</v>
      </c>
      <c r="AQ17" s="68">
        <v>1.7784560000000001E-2</v>
      </c>
      <c r="AR17" s="68">
        <v>3.6303650000000002E-4</v>
      </c>
      <c r="AS17" s="69">
        <v>2.3536030000000001E-3</v>
      </c>
    </row>
    <row r="18" spans="1:45">
      <c r="A18" s="12">
        <v>4</v>
      </c>
      <c r="B18" s="54">
        <v>9.5000000000000001E-2</v>
      </c>
      <c r="C18" s="21">
        <v>1.9198539999999999</v>
      </c>
      <c r="D18" s="14">
        <v>10.886659999999999</v>
      </c>
      <c r="E18" s="23">
        <v>64.735129999999998</v>
      </c>
      <c r="F18" s="13">
        <v>16.704370000000001</v>
      </c>
      <c r="G18" s="21">
        <v>1.020454E-2</v>
      </c>
      <c r="H18" s="14">
        <v>84.557860000000005</v>
      </c>
      <c r="I18" s="14">
        <v>1935.854</v>
      </c>
      <c r="J18" s="23">
        <v>5.2325260000000004E-3</v>
      </c>
      <c r="K18" s="13">
        <v>2.7843490000000001E-5</v>
      </c>
      <c r="L18" s="13">
        <v>852.09619999999995</v>
      </c>
      <c r="M18" s="13">
        <v>1022.355</v>
      </c>
      <c r="N18" s="23">
        <v>8.7008569999999992</v>
      </c>
      <c r="O18" s="23">
        <v>1.0523309999999999E-2</v>
      </c>
      <c r="P18" s="23">
        <v>2.181609E-2</v>
      </c>
      <c r="Q18" s="24">
        <v>5.6604439999999999E-5</v>
      </c>
      <c r="S18" s="161">
        <v>5</v>
      </c>
      <c r="T18" s="162">
        <v>16.587070000000001</v>
      </c>
      <c r="U18" s="163">
        <v>2.1799470000000001E-2</v>
      </c>
      <c r="V18" s="163">
        <v>5.9004510000000001E-5</v>
      </c>
      <c r="W18" s="116"/>
      <c r="X18" s="164">
        <v>272.80810000000002</v>
      </c>
      <c r="Y18" s="164">
        <v>1.3388409999999999</v>
      </c>
      <c r="Z18" s="163">
        <v>2674.0740000000001</v>
      </c>
      <c r="AA18" s="163">
        <v>13.110290000000001</v>
      </c>
      <c r="AB18" s="116"/>
      <c r="AC18" s="165">
        <v>0.1020196</v>
      </c>
      <c r="AD18" s="165">
        <v>1.2474839999999999E-4</v>
      </c>
      <c r="AE18" s="165">
        <v>3.7396119999999998E-4</v>
      </c>
      <c r="AF18" s="166">
        <v>1.833435E-6</v>
      </c>
      <c r="AG18" s="76">
        <f t="shared" si="0"/>
        <v>5</v>
      </c>
      <c r="AH18" s="12">
        <v>5</v>
      </c>
      <c r="AI18" s="181">
        <v>0.10299999999999999</v>
      </c>
      <c r="AJ18" s="65">
        <v>1.072263E-2</v>
      </c>
      <c r="AK18" s="65">
        <v>8.4683659999999994E-5</v>
      </c>
      <c r="AL18" s="65">
        <v>1.8580929999999999E-3</v>
      </c>
      <c r="AM18" s="65">
        <v>3.1922239999999998E-2</v>
      </c>
      <c r="AN18" s="65">
        <v>2.921907</v>
      </c>
      <c r="AO18" s="65">
        <v>2.9251179999999999</v>
      </c>
      <c r="AP18" s="65">
        <v>28.67745</v>
      </c>
      <c r="AQ18" s="68">
        <v>1.866611E-2</v>
      </c>
      <c r="AR18" s="68">
        <v>3.966164E-4</v>
      </c>
      <c r="AS18" s="69">
        <v>3.5523849999999999E-3</v>
      </c>
    </row>
    <row r="19" spans="1:45">
      <c r="A19" s="12">
        <v>5</v>
      </c>
      <c r="B19" s="54">
        <v>0.10299999999999999</v>
      </c>
      <c r="C19" s="21">
        <v>2.9251170000000002</v>
      </c>
      <c r="D19" s="14">
        <v>16.587070000000001</v>
      </c>
      <c r="E19" s="23">
        <v>98.631370000000004</v>
      </c>
      <c r="F19" s="13">
        <v>25.47043</v>
      </c>
      <c r="G19" s="21">
        <v>1.0722249999999999E-2</v>
      </c>
      <c r="H19" s="14">
        <v>88.816940000000002</v>
      </c>
      <c r="I19" s="14">
        <v>2674.4780000000001</v>
      </c>
      <c r="J19" s="23">
        <v>7.8976559999999994E-3</v>
      </c>
      <c r="K19" s="13">
        <v>2.8982330000000001E-5</v>
      </c>
      <c r="L19" s="13">
        <v>818.61369999999999</v>
      </c>
      <c r="M19" s="13">
        <v>588.51469999999995</v>
      </c>
      <c r="N19" s="23">
        <v>8.7074920000000002</v>
      </c>
      <c r="O19" s="23">
        <v>1.2488310000000001E-2</v>
      </c>
      <c r="P19" s="23">
        <v>2.1799470000000001E-2</v>
      </c>
      <c r="Q19" s="24">
        <v>5.9004510000000001E-5</v>
      </c>
      <c r="S19" s="161">
        <v>6</v>
      </c>
      <c r="T19" s="162">
        <v>14.828390000000001</v>
      </c>
      <c r="U19" s="163">
        <v>2.1799010000000001E-2</v>
      </c>
      <c r="V19" s="163">
        <v>7.0982809999999995E-5</v>
      </c>
      <c r="W19" s="116"/>
      <c r="X19" s="164">
        <v>319.32010000000002</v>
      </c>
      <c r="Y19" s="164">
        <v>1.914477</v>
      </c>
      <c r="Z19" s="163">
        <v>3079.136</v>
      </c>
      <c r="AA19" s="163">
        <v>18.48715</v>
      </c>
      <c r="AB19" s="116"/>
      <c r="AC19" s="165">
        <v>0.1037044</v>
      </c>
      <c r="AD19" s="165">
        <v>2.1830370000000001E-4</v>
      </c>
      <c r="AE19" s="165">
        <v>3.2476640000000001E-4</v>
      </c>
      <c r="AF19" s="166">
        <v>1.9498989999999999E-6</v>
      </c>
      <c r="AG19" s="76">
        <f t="shared" si="0"/>
        <v>6</v>
      </c>
      <c r="AH19" s="12">
        <v>6</v>
      </c>
      <c r="AI19" s="181">
        <v>0.11</v>
      </c>
      <c r="AJ19" s="65">
        <v>8.1893309999999993E-3</v>
      </c>
      <c r="AK19" s="65">
        <v>2.965887E-5</v>
      </c>
      <c r="AL19" s="65">
        <v>6.507625E-4</v>
      </c>
      <c r="AM19" s="65">
        <v>2.8075920000000001E-2</v>
      </c>
      <c r="AN19" s="65">
        <v>2.612104</v>
      </c>
      <c r="AO19" s="65">
        <v>2.614976</v>
      </c>
      <c r="AP19" s="65">
        <v>25.22044</v>
      </c>
      <c r="AQ19" s="68">
        <v>1.8974310000000001E-2</v>
      </c>
      <c r="AR19" s="68">
        <v>1.579478E-4</v>
      </c>
      <c r="AS19" s="69">
        <v>1.629026E-3</v>
      </c>
    </row>
    <row r="20" spans="1:45">
      <c r="A20" s="12">
        <v>6</v>
      </c>
      <c r="B20" s="54">
        <v>0.11</v>
      </c>
      <c r="C20" s="21">
        <v>2.6149749999999998</v>
      </c>
      <c r="D20" s="14">
        <v>14.828390000000001</v>
      </c>
      <c r="E20" s="23">
        <v>88.173779999999994</v>
      </c>
      <c r="F20" s="13">
        <v>22.77036</v>
      </c>
      <c r="G20" s="21">
        <v>8.1891970000000005E-3</v>
      </c>
      <c r="H20" s="14">
        <v>90.285340000000005</v>
      </c>
      <c r="I20" s="14">
        <v>3079.67</v>
      </c>
      <c r="J20" s="23">
        <v>3.6216479999999999E-3</v>
      </c>
      <c r="K20" s="13">
        <v>1.1354399999999999E-5</v>
      </c>
      <c r="L20" s="13">
        <v>2089.529</v>
      </c>
      <c r="M20" s="13">
        <v>4218.04</v>
      </c>
      <c r="N20" s="23">
        <v>8.7076770000000003</v>
      </c>
      <c r="O20" s="23">
        <v>2.011048E-2</v>
      </c>
      <c r="P20" s="23">
        <v>2.1799010000000001E-2</v>
      </c>
      <c r="Q20" s="24">
        <v>7.0982809999999995E-5</v>
      </c>
      <c r="S20" s="161">
        <v>7</v>
      </c>
      <c r="T20" s="162">
        <v>13.81005</v>
      </c>
      <c r="U20" s="163">
        <v>2.1785430000000001E-2</v>
      </c>
      <c r="V20" s="163">
        <v>6.4921339999999994E-5</v>
      </c>
      <c r="W20" s="116"/>
      <c r="X20" s="164">
        <v>324.29219999999998</v>
      </c>
      <c r="Y20" s="164">
        <v>2.0061249999999999</v>
      </c>
      <c r="Z20" s="163">
        <v>3124.1909999999998</v>
      </c>
      <c r="AA20" s="163">
        <v>19.291419999999999</v>
      </c>
      <c r="AB20" s="116"/>
      <c r="AC20" s="165">
        <v>0.1038004</v>
      </c>
      <c r="AD20" s="165">
        <v>1.7659610000000001E-4</v>
      </c>
      <c r="AE20" s="165">
        <v>3.200829E-4</v>
      </c>
      <c r="AF20" s="166">
        <v>1.9764639999999999E-6</v>
      </c>
      <c r="AG20" s="76">
        <f t="shared" si="0"/>
        <v>7</v>
      </c>
      <c r="AH20" s="12">
        <v>7</v>
      </c>
      <c r="AI20" s="181">
        <v>0.12</v>
      </c>
      <c r="AJ20" s="65">
        <v>7.510185E-3</v>
      </c>
      <c r="AK20" s="65">
        <v>7.0357760000000003E-5</v>
      </c>
      <c r="AL20" s="65">
        <v>1.5437599999999999E-3</v>
      </c>
      <c r="AM20" s="65">
        <v>2.631988E-2</v>
      </c>
      <c r="AN20" s="65">
        <v>2.4327190000000001</v>
      </c>
      <c r="AO20" s="65">
        <v>2.4353929999999999</v>
      </c>
      <c r="AP20" s="65">
        <v>23.466719999999999</v>
      </c>
      <c r="AQ20" s="68">
        <v>1.8991859999999999E-2</v>
      </c>
      <c r="AR20" s="68">
        <v>4.0269029999999998E-4</v>
      </c>
      <c r="AS20" s="69">
        <v>4.2138890000000002E-3</v>
      </c>
    </row>
    <row r="21" spans="1:45">
      <c r="A21" s="12">
        <v>7</v>
      </c>
      <c r="B21" s="54">
        <v>0.12</v>
      </c>
      <c r="C21" s="21">
        <v>2.4353919999999998</v>
      </c>
      <c r="D21" s="14">
        <v>13.81005</v>
      </c>
      <c r="E21" s="23">
        <v>82.118440000000007</v>
      </c>
      <c r="F21" s="13">
        <v>21.219819999999999</v>
      </c>
      <c r="G21" s="21">
        <v>7.5098689999999997E-3</v>
      </c>
      <c r="H21" s="14">
        <v>90.425150000000002</v>
      </c>
      <c r="I21" s="14">
        <v>3124.6529999999998</v>
      </c>
      <c r="J21" s="23">
        <v>9.3683129999999996E-3</v>
      </c>
      <c r="K21" s="13">
        <v>2.8921450000000001E-5</v>
      </c>
      <c r="L21" s="13">
        <v>820.33690000000001</v>
      </c>
      <c r="M21" s="13">
        <v>770.72559999999999</v>
      </c>
      <c r="N21" s="23">
        <v>8.7131019999999992</v>
      </c>
      <c r="O21" s="23">
        <v>1.655798E-2</v>
      </c>
      <c r="P21" s="23">
        <v>2.1785430000000001E-2</v>
      </c>
      <c r="Q21" s="24">
        <v>6.4921339999999994E-5</v>
      </c>
      <c r="S21" s="161">
        <v>8</v>
      </c>
      <c r="T21" s="162">
        <v>18.886279999999999</v>
      </c>
      <c r="U21" s="163">
        <v>2.1784919999999999E-2</v>
      </c>
      <c r="V21" s="163">
        <v>6.0904540000000002E-5</v>
      </c>
      <c r="W21" s="116"/>
      <c r="X21" s="164">
        <v>344.44619999999998</v>
      </c>
      <c r="Y21" s="164">
        <v>1.869319</v>
      </c>
      <c r="Z21" s="163">
        <v>3299.866</v>
      </c>
      <c r="AA21" s="163">
        <v>17.906680000000001</v>
      </c>
      <c r="AB21" s="116"/>
      <c r="AC21" s="165">
        <v>0.1043819</v>
      </c>
      <c r="AD21" s="165">
        <v>1.4951640000000001E-4</v>
      </c>
      <c r="AE21" s="165">
        <v>3.0304259999999999E-4</v>
      </c>
      <c r="AF21" s="166">
        <v>1.644457E-6</v>
      </c>
      <c r="AG21" s="76">
        <f t="shared" si="0"/>
        <v>8</v>
      </c>
      <c r="AH21" s="12">
        <v>8</v>
      </c>
      <c r="AI21" s="181">
        <v>0.14000000000000001</v>
      </c>
      <c r="AJ21" s="65">
        <v>9.6695989999999992E-3</v>
      </c>
      <c r="AK21" s="65">
        <v>4.9770079999999998E-5</v>
      </c>
      <c r="AL21" s="65">
        <v>1.092034E-3</v>
      </c>
      <c r="AM21" s="65">
        <v>3.5910629999999999E-2</v>
      </c>
      <c r="AN21" s="65">
        <v>3.326924</v>
      </c>
      <c r="AO21" s="65">
        <v>3.330581</v>
      </c>
      <c r="AP21" s="65">
        <v>31.913740000000001</v>
      </c>
      <c r="AQ21" s="68">
        <v>1.9098239999999999E-2</v>
      </c>
      <c r="AR21" s="68">
        <v>2.094605E-4</v>
      </c>
      <c r="AS21" s="69">
        <v>2.3151629999999999E-3</v>
      </c>
    </row>
    <row r="22" spans="1:45">
      <c r="A22" s="12">
        <v>8</v>
      </c>
      <c r="B22" s="54">
        <v>0.14000000000000001</v>
      </c>
      <c r="C22" s="21">
        <v>3.3305799999999999</v>
      </c>
      <c r="D22" s="14">
        <v>18.886279999999999</v>
      </c>
      <c r="E22" s="23">
        <v>112.3031</v>
      </c>
      <c r="F22" s="13">
        <v>29.02037</v>
      </c>
      <c r="G22" s="21">
        <v>9.6693749999999992E-3</v>
      </c>
      <c r="H22" s="14">
        <v>90.933779999999999</v>
      </c>
      <c r="I22" s="14">
        <v>3300.42</v>
      </c>
      <c r="J22" s="23">
        <v>5.147067E-3</v>
      </c>
      <c r="K22" s="13">
        <v>1.495979E-5</v>
      </c>
      <c r="L22" s="13">
        <v>1585.941</v>
      </c>
      <c r="M22" s="13">
        <v>2003.1959999999999</v>
      </c>
      <c r="N22" s="23">
        <v>8.7133079999999996</v>
      </c>
      <c r="O22" s="23">
        <v>1.3905280000000001E-2</v>
      </c>
      <c r="P22" s="23">
        <v>2.1784919999999999E-2</v>
      </c>
      <c r="Q22" s="24">
        <v>6.0904540000000002E-5</v>
      </c>
      <c r="S22" s="161">
        <v>9</v>
      </c>
      <c r="T22" s="162">
        <v>12.79363</v>
      </c>
      <c r="U22" s="163">
        <v>2.1784729999999999E-2</v>
      </c>
      <c r="V22" s="163">
        <v>5.5829350000000001E-5</v>
      </c>
      <c r="W22" s="116"/>
      <c r="X22" s="164">
        <v>385.43610000000001</v>
      </c>
      <c r="Y22" s="164">
        <v>3.435832</v>
      </c>
      <c r="Z22" s="163">
        <v>3657.0520000000001</v>
      </c>
      <c r="AA22" s="163">
        <v>32.575389999999999</v>
      </c>
      <c r="AB22" s="116"/>
      <c r="AC22" s="165">
        <v>0.1053953</v>
      </c>
      <c r="AD22" s="165">
        <v>8.3395840000000001E-5</v>
      </c>
      <c r="AE22" s="165">
        <v>2.7344430000000001E-4</v>
      </c>
      <c r="AF22" s="166">
        <v>2.4357199999999999E-6</v>
      </c>
      <c r="AG22" s="76">
        <f t="shared" si="0"/>
        <v>9</v>
      </c>
      <c r="AH22" s="12">
        <v>9</v>
      </c>
      <c r="AI22" s="181">
        <v>0.18</v>
      </c>
      <c r="AJ22" s="65">
        <v>5.8536589999999998E-3</v>
      </c>
      <c r="AK22" s="65">
        <v>3.760834E-5</v>
      </c>
      <c r="AL22" s="65">
        <v>8.2518640000000002E-4</v>
      </c>
      <c r="AM22" s="65">
        <v>2.4190380000000001E-2</v>
      </c>
      <c r="AN22" s="65">
        <v>2.2536700000000001</v>
      </c>
      <c r="AO22" s="65">
        <v>2.2561469999999999</v>
      </c>
      <c r="AP22" s="65">
        <v>21.41065</v>
      </c>
      <c r="AQ22" s="68">
        <v>1.9283620000000001E-2</v>
      </c>
      <c r="AR22" s="68">
        <v>2.3592059999999999E-4</v>
      </c>
      <c r="AS22" s="69">
        <v>2.889871E-3</v>
      </c>
    </row>
    <row r="23" spans="1:45">
      <c r="A23" s="12">
        <v>9</v>
      </c>
      <c r="B23" s="54">
        <v>0.18</v>
      </c>
      <c r="C23" s="21">
        <v>2.2561460000000002</v>
      </c>
      <c r="D23" s="14">
        <v>12.79363</v>
      </c>
      <c r="E23" s="23">
        <v>76.074510000000004</v>
      </c>
      <c r="F23" s="13">
        <v>19.658670000000001</v>
      </c>
      <c r="G23" s="21">
        <v>5.8534900000000003E-3</v>
      </c>
      <c r="H23" s="14">
        <v>91.817239999999998</v>
      </c>
      <c r="I23" s="14">
        <v>3657.652</v>
      </c>
      <c r="J23" s="23">
        <v>6.4247569999999997E-3</v>
      </c>
      <c r="K23" s="13">
        <v>1.6687599999999999E-5</v>
      </c>
      <c r="L23" s="13">
        <v>1421.7349999999999</v>
      </c>
      <c r="M23" s="13">
        <v>2473.7640000000001</v>
      </c>
      <c r="N23" s="23">
        <v>8.7133830000000003</v>
      </c>
      <c r="O23" s="23">
        <v>9.9292479999999999E-3</v>
      </c>
      <c r="P23" s="23">
        <v>2.1784729999999999E-2</v>
      </c>
      <c r="Q23" s="24">
        <v>5.5829350000000001E-5</v>
      </c>
      <c r="S23" s="161" t="s">
        <v>10</v>
      </c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 t="str">
        <f t="shared" si="0"/>
        <v xml:space="preserve"> 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 t="s">
        <v>10</v>
      </c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SUM(C15:C47)</f>
        <v>17.634922400000001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6254</v>
      </c>
      <c r="T53" s="114">
        <v>0</v>
      </c>
      <c r="U53" s="121">
        <v>-4.6470820000000003E-3</v>
      </c>
      <c r="V53" s="65">
        <v>2.9218849999999999E-5</v>
      </c>
      <c r="W53" s="65">
        <v>-2.3717260000000002E-3</v>
      </c>
      <c r="X53" s="65">
        <v>4.4784989999999998E-5</v>
      </c>
      <c r="Y53" s="169">
        <v>-2.5248559999999998E-3</v>
      </c>
      <c r="Z53" s="169">
        <v>4.0921989999999998E-5</v>
      </c>
      <c r="AA53" s="169">
        <v>3.0594920000000001E-2</v>
      </c>
      <c r="AB53" s="65">
        <v>4.8491649999999998E-5</v>
      </c>
      <c r="AC53" s="65">
        <v>1.9599590000000001E-4</v>
      </c>
      <c r="AD53" s="105">
        <v>1.6561669999999999E-4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2.015693E-2</v>
      </c>
      <c r="V61" s="70">
        <v>5.5756030000000002E-5</v>
      </c>
      <c r="W61" s="70">
        <v>1.3695229999999999E-5</v>
      </c>
      <c r="X61" s="70">
        <v>6.7635709999999994E-5</v>
      </c>
      <c r="Y61" s="172">
        <v>7.8589639999999995E-3</v>
      </c>
      <c r="Z61" s="172">
        <v>6.3941119999999998E-5</v>
      </c>
      <c r="AA61" s="172">
        <v>0.39442569999999999</v>
      </c>
      <c r="AB61" s="70">
        <v>8.0593699999999995E-4</v>
      </c>
      <c r="AC61" s="70">
        <v>9.409243</v>
      </c>
      <c r="AD61" s="108">
        <v>1.888958E-2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1.299427E-2</v>
      </c>
      <c r="V62" s="65">
        <v>4.5979860000000001E-5</v>
      </c>
      <c r="W62" s="65">
        <v>1.8875879999999999E-5</v>
      </c>
      <c r="X62" s="169">
        <v>5.8646849999999999E-5</v>
      </c>
      <c r="Y62" s="169">
        <v>1.0049779999999999E-2</v>
      </c>
      <c r="Z62" s="169">
        <v>5.6239549999999999E-5</v>
      </c>
      <c r="AA62" s="65">
        <v>0.7399481</v>
      </c>
      <c r="AB62" s="65">
        <v>6.8556729999999998E-4</v>
      </c>
      <c r="AC62" s="65">
        <v>10.33375</v>
      </c>
      <c r="AD62" s="105">
        <v>8.6401129999999996E-3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1.008938E-2</v>
      </c>
      <c r="V63" s="65">
        <v>4.2356559999999998E-5</v>
      </c>
      <c r="W63" s="65">
        <v>3.9694940000000001E-5</v>
      </c>
      <c r="X63" s="169">
        <v>6.2205190000000005E-5</v>
      </c>
      <c r="Y63" s="169">
        <v>1.215024E-2</v>
      </c>
      <c r="Z63" s="169">
        <v>6.4136939999999995E-5</v>
      </c>
      <c r="AA63" s="65">
        <v>1.0073099999999999</v>
      </c>
      <c r="AB63" s="65">
        <v>1.19064E-3</v>
      </c>
      <c r="AC63" s="65">
        <v>11.851050000000001</v>
      </c>
      <c r="AD63" s="105">
        <v>1.42387E-2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9.5000000000000001E-2</v>
      </c>
      <c r="U64" s="65">
        <v>1.0039559999999999E-2</v>
      </c>
      <c r="V64" s="65">
        <v>4.553553E-5</v>
      </c>
      <c r="W64" s="65">
        <v>5.2745740000000002E-5</v>
      </c>
      <c r="X64" s="169">
        <v>6.3283110000000005E-5</v>
      </c>
      <c r="Y64" s="169">
        <v>2.1459949999999998E-2</v>
      </c>
      <c r="Z64" s="169">
        <v>6.8633829999999995E-5</v>
      </c>
      <c r="AA64" s="65">
        <v>1.9098889999999999</v>
      </c>
      <c r="AB64" s="65">
        <v>9.8906459999999999E-4</v>
      </c>
      <c r="AC64" s="65">
        <v>19.754960000000001</v>
      </c>
      <c r="AD64" s="105">
        <v>9.5590359999999999E-3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0.10299999999999999</v>
      </c>
      <c r="U65" s="65">
        <v>1.0549029999999999E-2</v>
      </c>
      <c r="V65" s="65">
        <v>4.8842540000000001E-5</v>
      </c>
      <c r="W65" s="65">
        <v>8.3651170000000001E-5</v>
      </c>
      <c r="X65" s="169">
        <v>6.0133249999999999E-5</v>
      </c>
      <c r="Y65" s="169">
        <v>3.1661710000000003E-2</v>
      </c>
      <c r="Z65" s="169">
        <v>7.9169460000000006E-5</v>
      </c>
      <c r="AA65" s="65">
        <v>2.9099339999999998</v>
      </c>
      <c r="AB65" s="65">
        <v>2.3486969999999999E-3</v>
      </c>
      <c r="AC65" s="65">
        <v>28.67745</v>
      </c>
      <c r="AD65" s="105">
        <v>2.4388989999999999E-2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0.11</v>
      </c>
      <c r="U66" s="65">
        <v>8.0567409999999992E-3</v>
      </c>
      <c r="V66" s="65">
        <v>4.550851E-5</v>
      </c>
      <c r="W66" s="65">
        <v>2.9297269999999999E-5</v>
      </c>
      <c r="X66" s="169">
        <v>5.9140469999999999E-5</v>
      </c>
      <c r="Y66" s="169">
        <v>2.784679E-2</v>
      </c>
      <c r="Z66" s="169">
        <v>7.6771749999999999E-5</v>
      </c>
      <c r="AA66" s="65">
        <v>2.6014020000000002</v>
      </c>
      <c r="AB66" s="65">
        <v>3.7195090000000002E-3</v>
      </c>
      <c r="AC66" s="65">
        <v>25.22044</v>
      </c>
      <c r="AD66" s="105">
        <v>3.79636E-2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0.12</v>
      </c>
      <c r="U67" s="65">
        <v>7.3885909999999999E-3</v>
      </c>
      <c r="V67" s="65">
        <v>4.3632299999999999E-5</v>
      </c>
      <c r="W67" s="65">
        <v>6.9499940000000005E-5</v>
      </c>
      <c r="X67" s="169">
        <v>6.5293650000000005E-5</v>
      </c>
      <c r="Y67" s="169">
        <v>2.6105079999999999E-2</v>
      </c>
      <c r="Z67" s="169">
        <v>7.234269E-5</v>
      </c>
      <c r="AA67" s="65">
        <v>2.4227509999999999</v>
      </c>
      <c r="AB67" s="65">
        <v>2.8635959999999999E-3</v>
      </c>
      <c r="AC67" s="65">
        <v>23.466719999999999</v>
      </c>
      <c r="AD67" s="105">
        <v>2.753398E-2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0.14000000000000001</v>
      </c>
      <c r="U68" s="65">
        <v>9.5130430000000005E-3</v>
      </c>
      <c r="V68" s="65">
        <v>4.9015799999999999E-5</v>
      </c>
      <c r="W68" s="65">
        <v>4.9163270000000002E-5</v>
      </c>
      <c r="X68" s="169">
        <v>6.2096290000000003E-5</v>
      </c>
      <c r="Y68" s="169">
        <v>3.5617549999999998E-2</v>
      </c>
      <c r="Z68" s="169">
        <v>7.3066219999999997E-5</v>
      </c>
      <c r="AA68" s="65">
        <v>3.3132920000000001</v>
      </c>
      <c r="AB68" s="65">
        <v>3.1584209999999998E-3</v>
      </c>
      <c r="AC68" s="65">
        <v>31.913740000000001</v>
      </c>
      <c r="AD68" s="105">
        <v>3.227025E-2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0.18</v>
      </c>
      <c r="U69" s="65">
        <v>5.758885E-3</v>
      </c>
      <c r="V69" s="65">
        <v>5.0602719999999997E-5</v>
      </c>
      <c r="W69" s="65">
        <v>3.7149810000000002E-5</v>
      </c>
      <c r="X69" s="169">
        <v>6.4638349999999998E-5</v>
      </c>
      <c r="Y69" s="169">
        <v>2.3992949999999999E-2</v>
      </c>
      <c r="Z69" s="169">
        <v>7.617585E-5</v>
      </c>
      <c r="AA69" s="65">
        <v>2.2444359999999999</v>
      </c>
      <c r="AB69" s="65">
        <v>1.125872E-3</v>
      </c>
      <c r="AC69" s="65">
        <v>21.41065</v>
      </c>
      <c r="AD69" s="105">
        <v>1.07942E-2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 t="s">
        <v>10</v>
      </c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2014-10-15T17:30:09Z</dcterms:modified>
</cp:coreProperties>
</file>