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<sst xmlns="http://schemas.openxmlformats.org/spreadsheetml/2006/main" count="258" uniqueCount="122">
  <si>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</si>
  <si>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</si>
  <si>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</si>
  <si>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</si>
  <si>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</si>
  <si>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</si>
  <si>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</si>
  <si>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</si>
  <si>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</si>
  <si>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</si>
  <si>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</si>
  <si>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</si>
  <si>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</si>
  <si>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</si>
  <si>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</si>
  <si>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</si>
  <si>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</si>
  <si>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</si>
  <si>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</si>
  <si>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</si>
  <si>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</si>
  <si>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</si>
  <si>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</si>
  <si>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</si>
  <si>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</si>
  <si>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</si>
  <si>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</si>
  <si>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</si>
  <si>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</si>
  <si>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</si>
  <si>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</si>
  <si>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</si>
  <si>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</si>
  <si>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</si>
  <si>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</si>
  <si>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</si>
  <si>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</si>
  <si>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</si>
  <si>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</si>
  <si>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</si>
  <si>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</si>
  <si>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</si>
  <si>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</si>
  <si>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</si>
  <si>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</si>
  <si>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</si>
  <si>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</si>
  <si>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</si>
  <si>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</si>
  <si>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</si>
  <si>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</si>
  <si>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</si>
  <si>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</si>
  <si>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</si>
  <si>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</si>
  <si>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</si>
  <si>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</si>
  <si>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</si>
  <si>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</si>
  <si>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</si>
  <si>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</si>
  <si>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</si>
  <si>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</si>
  <si>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</si>
  <si>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</si>
  <si>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</si>
  <si>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</si>
  <si>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</si>
  <si>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</si>
  <si>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</si>
  <si>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</si>
  <si>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</si>
  <si>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</si>
  <si>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</si>
  <si>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</si>
  <si>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</si>
  <si>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</si>
  <si>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</si>
  <si>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</si>
  <si>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</si>
  <si>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</si>
  <si>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</si>
  <si>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</si>
  <si>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</si>
  <si>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</si>
  <si>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</si>
  <si>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</si>
  <si>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</si>
  <si>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</si>
  <si>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</si>
  <si>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</si>
  <si>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</si>
  <si>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</si>
  <si>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</si>
  <si>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</si>
  <si>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</si>
  <si>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</si>
  <si>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</si>
  <si>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</si>
  <si>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</si>
  <si>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</si>
  <si>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</si>
  <si>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</si>
  <si>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</si>
  <si>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</si>
  <si>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</si>
  <si>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</si>
  <si>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</si>
  <si>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</si>
  <si>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</si>
  <si>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</si>
  <si>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</si>
  <si>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</si>
  <si>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</si>
  <si>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</si>
  <si>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</si>
  <si>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</si>
  <si>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FCT_H6</t>
  </si>
  <si>
    <t>FGA003P2H18 (End date: 2008-08-24 13:47:00.0)</t>
  </si>
  <si>
    <t>2008-10-22 11:02:58.0</t>
  </si>
  <si>
    <t>2.80 mg Kf</t>
  </si>
  <si>
    <t>Ma (96.9% 39Ar(K), Steps: 2   3   4   5   6   7   8   9  10  11  12  13  14  15  16  17  18  19  20  21)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</si>
</sst>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671</v>
      </c>
      <c r="C7" s="43"/>
      <c r="E7" s="33" t="s">
        <v>13</v>
      </c>
      <c r="F7" s="58">
        <v>2.1329650000000001E-3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5.9582430000000001E-6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5.9582430000000001E-6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2.135199E-3</v>
      </c>
      <c r="D10" s="5" t="s">
        <v>96</v>
      </c>
      <c r="E10" s="176">
        <v>6.1995749999999998E-6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2.1329650000000001E-3</v>
      </c>
      <c r="D11" s="132" t="s">
        <v>96</v>
      </c>
      <c r="E11" s="178">
        <v>5.9582430000000001E-6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0.29528670000000001</v>
      </c>
      <c r="U14" s="156">
        <v>2.1715910000000001E-3</v>
      </c>
      <c r="V14" s="156">
        <v>4.0925169999999998E-4</v>
      </c>
      <c r="W14" s="157"/>
      <c r="X14" s="158">
        <v>11.04551</v>
      </c>
      <c r="Y14" s="158">
        <v>0.56591210000000003</v>
      </c>
      <c r="Z14" s="156">
        <v>379.12240000000003</v>
      </c>
      <c r="AA14" s="156">
        <v>19.132680000000001</v>
      </c>
      <c r="AB14" s="157"/>
      <c r="AC14" s="159">
        <v>2.9134429999999999E-2</v>
      </c>
      <c r="AD14" s="159">
        <v>3.749143E-4</v>
      </c>
      <c r="AE14" s="159">
        <v>2.6376709999999999E-3</v>
      </c>
      <c r="AF14" s="160">
        <v>1.331119E-4</v>
      </c>
      <c r="AG14" s="76">
        <f>S14</f>
        <v>1</v>
      </c>
      <c r="AH14" s="50">
        <v>1</v>
      </c>
      <c r="AI14" s="179">
        <v>0.02</v>
      </c>
      <c r="AJ14" s="70">
        <v>8.6438309999999996E-4</v>
      </c>
      <c r="AK14" s="70">
        <v>2.413495E-4</v>
      </c>
      <c r="AL14" s="70">
        <v>8.1506869999999998E-4</v>
      </c>
      <c r="AM14" s="70">
        <v>3.2953209999999998E-4</v>
      </c>
      <c r="AN14" s="70">
        <v>9.5404530000000008E-3</v>
      </c>
      <c r="AO14" s="70">
        <v>9.5445860000000007E-3</v>
      </c>
      <c r="AP14" s="70">
        <v>0.32761879999999999</v>
      </c>
      <c r="AQ14" s="66">
        <v>1.165241E-2</v>
      </c>
      <c r="AR14" s="66">
        <v>3.0383549999999999E-2</v>
      </c>
      <c r="AS14" s="67">
        <v>3.8566589999999998E-2</v>
      </c>
    </row>
    <row r="15" spans="1:45">
      <c r="A15" s="12">
        <v>1</v>
      </c>
      <c r="B15" s="54">
        <v>0.02</v>
      </c>
      <c r="C15" s="21">
        <v>9.5438729999999996E-3</v>
      </c>
      <c r="D15" s="14">
        <v>0.29528670000000001</v>
      </c>
      <c r="E15" s="23">
        <v>0.25699739999999999</v>
      </c>
      <c r="F15" s="13">
        <v>6.9575349999999994E-2</v>
      </c>
      <c r="G15" s="21">
        <v>8.640497E-4</v>
      </c>
      <c r="H15" s="14">
        <v>21.23668</v>
      </c>
      <c r="I15" s="14">
        <v>379.02030000000002</v>
      </c>
      <c r="J15" s="23">
        <v>0.27921590000000002</v>
      </c>
      <c r="K15" s="13">
        <v>2.5297480000000001E-2</v>
      </c>
      <c r="L15" s="13">
        <v>6.0888289999999996</v>
      </c>
      <c r="M15" s="13">
        <v>1.256168</v>
      </c>
      <c r="N15" s="23">
        <v>7.2900539999999996</v>
      </c>
      <c r="O15" s="23">
        <v>1.373775</v>
      </c>
      <c r="P15" s="23">
        <v>2.1715910000000001E-3</v>
      </c>
      <c r="Q15" s="24">
        <v>4.0925169999999998E-4</v>
      </c>
      <c r="S15" s="161">
        <v>2</v>
      </c>
      <c r="T15" s="162">
        <v>1.4077729999999999</v>
      </c>
      <c r="U15" s="163">
        <v>2.1688020000000001E-3</v>
      </c>
      <c r="V15" s="163">
        <v>8.8351310000000003E-5</v>
      </c>
      <c r="W15" s="116"/>
      <c r="X15" s="164">
        <v>202.46600000000001</v>
      </c>
      <c r="Y15" s="164">
        <v>40.625360000000001</v>
      </c>
      <c r="Z15" s="163">
        <v>1776.4860000000001</v>
      </c>
      <c r="AA15" s="163">
        <v>356.4468</v>
      </c>
      <c r="AB15" s="116"/>
      <c r="AC15" s="165">
        <v>0.1139699</v>
      </c>
      <c r="AD15" s="165">
        <v>3.6042399999999998E-4</v>
      </c>
      <c r="AE15" s="165">
        <v>5.6290889999999997E-4</v>
      </c>
      <c r="AF15" s="166">
        <v>1.12946E-4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2.2635369999999999E-4</v>
      </c>
      <c r="AK15" s="65">
        <v>1.175394E-3</v>
      </c>
      <c r="AL15" s="65">
        <v>3.9694609999999996E-3</v>
      </c>
      <c r="AM15" s="65">
        <v>1.020235E-3</v>
      </c>
      <c r="AN15" s="65">
        <v>4.5483990000000002E-2</v>
      </c>
      <c r="AO15" s="65">
        <v>4.5503689999999999E-2</v>
      </c>
      <c r="AP15" s="65">
        <v>0.39941199999999999</v>
      </c>
      <c r="AQ15" s="68">
        <v>4.556719E-2</v>
      </c>
      <c r="AR15" s="68">
        <v>0.12137340000000001</v>
      </c>
      <c r="AS15" s="69">
        <v>0.71724460000000001</v>
      </c>
    </row>
    <row r="16" spans="1:45">
      <c r="A16" s="12">
        <v>2</v>
      </c>
      <c r="B16" s="54">
        <v>2.5000000000000001E-2</v>
      </c>
      <c r="C16" s="21">
        <v>4.5500209999999999E-2</v>
      </c>
      <c r="D16" s="14">
        <v>1.4077729999999999</v>
      </c>
      <c r="E16" s="23">
        <v>1.22523</v>
      </c>
      <c r="F16" s="13">
        <v>0.33212560000000002</v>
      </c>
      <c r="G16" s="21">
        <v>2.2473010000000001E-4</v>
      </c>
      <c r="H16" s="14">
        <v>83.153630000000007</v>
      </c>
      <c r="I16" s="14">
        <v>1764.549</v>
      </c>
      <c r="J16" s="23">
        <v>5.1927339999999997</v>
      </c>
      <c r="K16" s="13">
        <v>2.5841940000000001E-2</v>
      </c>
      <c r="L16" s="13">
        <v>5.9605360000000003</v>
      </c>
      <c r="M16" s="13">
        <v>0.3037474</v>
      </c>
      <c r="N16" s="23">
        <v>7.2994300000000001</v>
      </c>
      <c r="O16" s="23">
        <v>0.29695660000000001</v>
      </c>
      <c r="P16" s="23">
        <v>2.1688020000000001E-3</v>
      </c>
      <c r="Q16" s="24">
        <v>8.8351310000000003E-5</v>
      </c>
      <c r="S16" s="161">
        <v>3</v>
      </c>
      <c r="T16" s="162">
        <v>3.542249</v>
      </c>
      <c r="U16" s="163">
        <v>2.134075E-3</v>
      </c>
      <c r="V16" s="163">
        <v>3.1117749999999999E-5</v>
      </c>
      <c r="W16" s="116"/>
      <c r="X16" s="164">
        <v>824.5874</v>
      </c>
      <c r="Y16" s="164">
        <v>243.1542</v>
      </c>
      <c r="Z16" s="163">
        <v>6415.5619999999999</v>
      </c>
      <c r="AA16" s="163">
        <v>1891.8130000000001</v>
      </c>
      <c r="AB16" s="116"/>
      <c r="AC16" s="165">
        <v>0.12852930000000001</v>
      </c>
      <c r="AD16" s="165">
        <v>1.223734E-4</v>
      </c>
      <c r="AE16" s="165">
        <v>1.55871E-4</v>
      </c>
      <c r="AF16" s="166">
        <v>4.5963040000000003E-5</v>
      </c>
      <c r="AG16" s="76">
        <f t="shared" si="0"/>
        <v>3</v>
      </c>
      <c r="AH16" s="12">
        <v>3</v>
      </c>
      <c r="AI16" s="181">
        <v>0.03</v>
      </c>
      <c r="AJ16" s="65">
        <v>1.418627E-4</v>
      </c>
      <c r="AK16" s="65">
        <v>2.1864240000000002E-3</v>
      </c>
      <c r="AL16" s="65">
        <v>7.38384E-3</v>
      </c>
      <c r="AM16" s="65">
        <v>2.1906859999999998E-3</v>
      </c>
      <c r="AN16" s="65">
        <v>0.1144449</v>
      </c>
      <c r="AO16" s="65">
        <v>0.1144945</v>
      </c>
      <c r="AP16" s="65">
        <v>0.89121229999999996</v>
      </c>
      <c r="AQ16" s="68">
        <v>5.1385279999999998E-2</v>
      </c>
      <c r="AR16" s="68">
        <v>0.1011846</v>
      </c>
      <c r="AS16" s="69">
        <v>2.1288119999999999</v>
      </c>
    </row>
    <row r="17" spans="1:45">
      <c r="A17" s="12">
        <v>3</v>
      </c>
      <c r="B17" s="54">
        <v>0.03</v>
      </c>
      <c r="C17" s="21">
        <v>0.11448800000000001</v>
      </c>
      <c r="D17" s="14">
        <v>3.542249</v>
      </c>
      <c r="E17" s="23">
        <v>3.0829330000000001</v>
      </c>
      <c r="F17" s="13">
        <v>0.84929589999999999</v>
      </c>
      <c r="G17" s="21">
        <v>1.388428E-4</v>
      </c>
      <c r="H17" s="14">
        <v>95.296700000000001</v>
      </c>
      <c r="I17" s="14">
        <v>6282.2150000000001</v>
      </c>
      <c r="J17" s="23">
        <v>15.41225</v>
      </c>
      <c r="K17" s="13">
        <v>1.9104599999999999E-2</v>
      </c>
      <c r="L17" s="13">
        <v>8.0627089999999999</v>
      </c>
      <c r="M17" s="13">
        <v>0.21040410000000001</v>
      </c>
      <c r="N17" s="23">
        <v>7.4182090000000001</v>
      </c>
      <c r="O17" s="23">
        <v>0.1070179</v>
      </c>
      <c r="P17" s="23">
        <v>2.134075E-3</v>
      </c>
      <c r="Q17" s="24">
        <v>3.1117749999999999E-5</v>
      </c>
      <c r="S17" s="161">
        <v>4</v>
      </c>
      <c r="T17" s="162">
        <v>3.486157</v>
      </c>
      <c r="U17" s="163">
        <v>2.1539559999999998E-3</v>
      </c>
      <c r="V17" s="163">
        <v>3.6412519999999999E-5</v>
      </c>
      <c r="W17" s="116"/>
      <c r="X17" s="164">
        <v>1066.0820000000001</v>
      </c>
      <c r="Y17" s="164">
        <v>468.35739999999998</v>
      </c>
      <c r="Z17" s="163">
        <v>8134.0219999999999</v>
      </c>
      <c r="AA17" s="163">
        <v>3573.482</v>
      </c>
      <c r="AB17" s="116"/>
      <c r="AC17" s="165">
        <v>0.1310645</v>
      </c>
      <c r="AD17" s="165">
        <v>1.285045E-4</v>
      </c>
      <c r="AE17" s="165">
        <v>1.2294040000000001E-4</v>
      </c>
      <c r="AF17" s="166">
        <v>5.4010829999999997E-5</v>
      </c>
      <c r="AG17" s="76">
        <f t="shared" si="0"/>
        <v>4</v>
      </c>
      <c r="AH17" s="12">
        <v>4</v>
      </c>
      <c r="AI17" s="181">
        <v>3.3000000000000002E-2</v>
      </c>
      <c r="AJ17" s="65">
        <v>1.083819E-4</v>
      </c>
      <c r="AK17" s="65">
        <v>1.948331E-3</v>
      </c>
      <c r="AL17" s="65">
        <v>6.5797670000000003E-3</v>
      </c>
      <c r="AM17" s="65">
        <v>2.2360539999999999E-3</v>
      </c>
      <c r="AN17" s="65">
        <v>0.112632</v>
      </c>
      <c r="AO17" s="65">
        <v>0.1126808</v>
      </c>
      <c r="AP17" s="65">
        <v>0.86014199999999996</v>
      </c>
      <c r="AQ17" s="68">
        <v>5.2398350000000003E-2</v>
      </c>
      <c r="AR17" s="68">
        <v>9.3422920000000007E-2</v>
      </c>
      <c r="AS17" s="69">
        <v>2.4830009999999998</v>
      </c>
    </row>
    <row r="18" spans="1:45">
      <c r="A18" s="12">
        <v>4</v>
      </c>
      <c r="B18" s="54">
        <v>3.3000000000000002E-2</v>
      </c>
      <c r="C18" s="21">
        <v>0.1126751</v>
      </c>
      <c r="D18" s="14">
        <v>3.486157</v>
      </c>
      <c r="E18" s="23">
        <v>3.0341140000000002</v>
      </c>
      <c r="F18" s="13">
        <v>0.82813210000000004</v>
      </c>
      <c r="G18" s="21">
        <v>1.056908E-4</v>
      </c>
      <c r="H18" s="14">
        <v>96.27852</v>
      </c>
      <c r="I18" s="14">
        <v>7936.2129999999997</v>
      </c>
      <c r="J18" s="23">
        <v>17.97653</v>
      </c>
      <c r="K18" s="13">
        <v>1.7298190000000001E-2</v>
      </c>
      <c r="L18" s="13">
        <v>8.9047269999999994</v>
      </c>
      <c r="M18" s="13">
        <v>0.24590419999999999</v>
      </c>
      <c r="N18" s="23">
        <v>7.3497380000000003</v>
      </c>
      <c r="O18" s="23">
        <v>0.1232656</v>
      </c>
      <c r="P18" s="23">
        <v>2.1539559999999998E-3</v>
      </c>
      <c r="Q18" s="24">
        <v>3.6412519999999999E-5</v>
      </c>
      <c r="S18" s="161">
        <v>5</v>
      </c>
      <c r="T18" s="162">
        <v>3.9792779999999999</v>
      </c>
      <c r="U18" s="163">
        <v>2.1430749999999999E-3</v>
      </c>
      <c r="V18" s="163">
        <v>3.2935580000000002E-5</v>
      </c>
      <c r="W18" s="116"/>
      <c r="X18" s="164">
        <v>1561.037</v>
      </c>
      <c r="Y18" s="164">
        <v>914.91890000000001</v>
      </c>
      <c r="Z18" s="163">
        <v>11830.06</v>
      </c>
      <c r="AA18" s="163">
        <v>6933.5550000000003</v>
      </c>
      <c r="AB18" s="116"/>
      <c r="AC18" s="165">
        <v>0.13195509999999999</v>
      </c>
      <c r="AD18" s="165">
        <v>1.5317640000000001E-4</v>
      </c>
      <c r="AE18" s="165">
        <v>8.4530400000000006E-5</v>
      </c>
      <c r="AF18" s="166">
        <v>4.9542939999999999E-5</v>
      </c>
      <c r="AG18" s="76">
        <f t="shared" si="0"/>
        <v>5</v>
      </c>
      <c r="AH18" s="12">
        <v>5</v>
      </c>
      <c r="AI18" s="181">
        <v>3.5000000000000003E-2</v>
      </c>
      <c r="AJ18" s="65">
        <v>8.5007389999999995E-5</v>
      </c>
      <c r="AK18" s="65">
        <v>1.895306E-3</v>
      </c>
      <c r="AL18" s="65">
        <v>6.4006940000000002E-3</v>
      </c>
      <c r="AM18" s="65">
        <v>2.477042E-3</v>
      </c>
      <c r="AN18" s="65">
        <v>0.12856300000000001</v>
      </c>
      <c r="AO18" s="65">
        <v>0.1286187</v>
      </c>
      <c r="AP18" s="65">
        <v>0.97518749999999998</v>
      </c>
      <c r="AQ18" s="68">
        <v>5.2754179999999998E-2</v>
      </c>
      <c r="AR18" s="68">
        <v>8.0158960000000001E-2</v>
      </c>
      <c r="AS18" s="69">
        <v>3.079596</v>
      </c>
    </row>
    <row r="19" spans="1:45">
      <c r="A19" s="12">
        <v>5</v>
      </c>
      <c r="B19" s="54">
        <v>3.5000000000000003E-2</v>
      </c>
      <c r="C19" s="21">
        <v>0.12861310000000001</v>
      </c>
      <c r="D19" s="14">
        <v>3.9792779999999999</v>
      </c>
      <c r="E19" s="23">
        <v>3.463292</v>
      </c>
      <c r="F19" s="13">
        <v>0.95007160000000002</v>
      </c>
      <c r="G19" s="21">
        <v>8.2389499999999994E-5</v>
      </c>
      <c r="H19" s="14">
        <v>97.424499999999995</v>
      </c>
      <c r="I19" s="14">
        <v>11471.8</v>
      </c>
      <c r="J19" s="23">
        <v>22.295770000000001</v>
      </c>
      <c r="K19" s="13">
        <v>1.474224E-2</v>
      </c>
      <c r="L19" s="13">
        <v>10.44868</v>
      </c>
      <c r="M19" s="13">
        <v>0.29981180000000002</v>
      </c>
      <c r="N19" s="23">
        <v>7.387054</v>
      </c>
      <c r="O19" s="23">
        <v>0.11244120000000001</v>
      </c>
      <c r="P19" s="23">
        <v>2.1430749999999999E-3</v>
      </c>
      <c r="Q19" s="24">
        <v>3.2935580000000002E-5</v>
      </c>
      <c r="S19" s="161">
        <v>6</v>
      </c>
      <c r="T19" s="162">
        <v>2.6951909999999999</v>
      </c>
      <c r="U19" s="163">
        <v>2.1253869999999998E-3</v>
      </c>
      <c r="V19" s="163">
        <v>4.6467110000000002E-5</v>
      </c>
      <c r="W19" s="116"/>
      <c r="X19" s="164">
        <v>2095.8359999999998</v>
      </c>
      <c r="Y19" s="164">
        <v>2318.712</v>
      </c>
      <c r="Z19" s="163">
        <v>15909.51</v>
      </c>
      <c r="AA19" s="163">
        <v>17601.34</v>
      </c>
      <c r="AB19" s="116"/>
      <c r="AC19" s="165">
        <v>0.13173489999999999</v>
      </c>
      <c r="AD19" s="165">
        <v>6.6141599999999996E-4</v>
      </c>
      <c r="AE19" s="165">
        <v>6.2855510000000002E-5</v>
      </c>
      <c r="AF19" s="166">
        <v>6.9539650000000004E-5</v>
      </c>
      <c r="AG19" s="76">
        <f t="shared" si="0"/>
        <v>6</v>
      </c>
      <c r="AH19" s="12">
        <v>6</v>
      </c>
      <c r="AI19" s="181">
        <v>3.5999999999999997E-2</v>
      </c>
      <c r="AJ19" s="65">
        <v>4.325279E-5</v>
      </c>
      <c r="AK19" s="65">
        <v>1.2229529999999999E-3</v>
      </c>
      <c r="AL19" s="65">
        <v>4.1300720000000003E-3</v>
      </c>
      <c r="AM19" s="65">
        <v>1.6394859999999999E-3</v>
      </c>
      <c r="AN19" s="65">
        <v>8.7076379999999995E-2</v>
      </c>
      <c r="AO19" s="65">
        <v>8.7114090000000005E-2</v>
      </c>
      <c r="AP19" s="65">
        <v>0.66160459999999999</v>
      </c>
      <c r="AQ19" s="68">
        <v>5.2666190000000002E-2</v>
      </c>
      <c r="AR19" s="68">
        <v>7.6238130000000001E-2</v>
      </c>
      <c r="AS19" s="69">
        <v>3.9054120000000001</v>
      </c>
    </row>
    <row r="20" spans="1:45">
      <c r="A20" s="12">
        <v>6</v>
      </c>
      <c r="B20" s="54">
        <v>3.5999999999999997E-2</v>
      </c>
      <c r="C20" s="21">
        <v>8.7110480000000004E-2</v>
      </c>
      <c r="D20" s="14">
        <v>2.6951909999999999</v>
      </c>
      <c r="E20" s="23">
        <v>2.3457110000000001</v>
      </c>
      <c r="F20" s="13">
        <v>0.64884520000000001</v>
      </c>
      <c r="G20" s="21">
        <v>4.1563590000000002E-5</v>
      </c>
      <c r="H20" s="14">
        <v>98.071460000000002</v>
      </c>
      <c r="I20" s="14">
        <v>15296.23</v>
      </c>
      <c r="J20" s="23">
        <v>28.274550000000001</v>
      </c>
      <c r="K20" s="13">
        <v>1.4044600000000001E-2</v>
      </c>
      <c r="L20" s="13">
        <v>10.96771</v>
      </c>
      <c r="M20" s="13">
        <v>0.46773890000000001</v>
      </c>
      <c r="N20" s="23">
        <v>7.4485320000000002</v>
      </c>
      <c r="O20" s="23">
        <v>0.16207869999999999</v>
      </c>
      <c r="P20" s="23">
        <v>2.1253869999999998E-3</v>
      </c>
      <c r="Q20" s="24">
        <v>4.6467110000000002E-5</v>
      </c>
      <c r="S20" s="161">
        <v>7</v>
      </c>
      <c r="T20" s="162">
        <v>5.6305779999999999</v>
      </c>
      <c r="U20" s="163">
        <v>2.1300609999999999E-3</v>
      </c>
      <c r="V20" s="163">
        <v>2.5911719999999999E-5</v>
      </c>
      <c r="W20" s="116"/>
      <c r="X20" s="164">
        <v>1919.2139999999999</v>
      </c>
      <c r="Y20" s="164">
        <v>1091.1510000000001</v>
      </c>
      <c r="Z20" s="163">
        <v>14562.56</v>
      </c>
      <c r="AA20" s="163">
        <v>8279.4</v>
      </c>
      <c r="AB20" s="116"/>
      <c r="AC20" s="165">
        <v>0.13179099999999999</v>
      </c>
      <c r="AD20" s="165">
        <v>1.7735719999999999E-4</v>
      </c>
      <c r="AE20" s="165">
        <v>6.8669259999999994E-5</v>
      </c>
      <c r="AF20" s="166">
        <v>3.9041239999999998E-5</v>
      </c>
      <c r="AG20" s="76">
        <f t="shared" si="0"/>
        <v>7</v>
      </c>
      <c r="AH20" s="12">
        <v>7</v>
      </c>
      <c r="AI20" s="181">
        <v>3.6999999999999998E-2</v>
      </c>
      <c r="AJ20" s="65">
        <v>9.7549179999999996E-5</v>
      </c>
      <c r="AK20" s="65">
        <v>1.974211E-3</v>
      </c>
      <c r="AL20" s="65">
        <v>6.6671669999999999E-3</v>
      </c>
      <c r="AM20" s="65">
        <v>3.5076059999999999E-3</v>
      </c>
      <c r="AN20" s="65">
        <v>0.1819113</v>
      </c>
      <c r="AO20" s="65">
        <v>0.18199009999999999</v>
      </c>
      <c r="AP20" s="65">
        <v>1.381583</v>
      </c>
      <c r="AQ20" s="68">
        <v>5.2688619999999999E-2</v>
      </c>
      <c r="AR20" s="68">
        <v>5.893557E-2</v>
      </c>
      <c r="AS20" s="69">
        <v>2.7953809999999999</v>
      </c>
    </row>
    <row r="21" spans="1:45">
      <c r="A21" s="12">
        <v>7</v>
      </c>
      <c r="B21" s="54">
        <v>3.6999999999999998E-2</v>
      </c>
      <c r="C21" s="21">
        <v>0.18198429999999999</v>
      </c>
      <c r="D21" s="14">
        <v>5.6305779999999999</v>
      </c>
      <c r="E21" s="23">
        <v>4.9004719999999997</v>
      </c>
      <c r="F21" s="13">
        <v>1.352541</v>
      </c>
      <c r="G21" s="21">
        <v>9.4822310000000003E-5</v>
      </c>
      <c r="H21" s="14">
        <v>97.897930000000002</v>
      </c>
      <c r="I21" s="14">
        <v>14162.94</v>
      </c>
      <c r="J21" s="23">
        <v>20.238109999999999</v>
      </c>
      <c r="K21" s="13">
        <v>1.08526E-2</v>
      </c>
      <c r="L21" s="13">
        <v>14.193709999999999</v>
      </c>
      <c r="M21" s="13">
        <v>0.38701950000000002</v>
      </c>
      <c r="N21" s="23">
        <v>7.432188</v>
      </c>
      <c r="O21" s="23">
        <v>8.902678E-2</v>
      </c>
      <c r="P21" s="23">
        <v>2.1300609999999999E-3</v>
      </c>
      <c r="Q21" s="24">
        <v>2.5911719999999999E-5</v>
      </c>
      <c r="S21" s="161">
        <v>8</v>
      </c>
      <c r="T21" s="162">
        <v>4.9601309999999996</v>
      </c>
      <c r="U21" s="163">
        <v>2.1280069999999999E-3</v>
      </c>
      <c r="V21" s="163">
        <v>2.6396130000000002E-5</v>
      </c>
      <c r="W21" s="116"/>
      <c r="X21" s="164">
        <v>2106.0590000000002</v>
      </c>
      <c r="Y21" s="164">
        <v>1334.7170000000001</v>
      </c>
      <c r="Z21" s="163">
        <v>15966.34</v>
      </c>
      <c r="AA21" s="163">
        <v>10118.67</v>
      </c>
      <c r="AB21" s="116"/>
      <c r="AC21" s="165">
        <v>0.1319062</v>
      </c>
      <c r="AD21" s="165">
        <v>2.4445249999999999E-4</v>
      </c>
      <c r="AE21" s="165">
        <v>6.2631770000000004E-5</v>
      </c>
      <c r="AF21" s="166">
        <v>3.969289E-5</v>
      </c>
      <c r="AG21" s="76">
        <f t="shared" si="0"/>
        <v>8</v>
      </c>
      <c r="AH21" s="12">
        <v>8</v>
      </c>
      <c r="AI21" s="181">
        <v>3.7999999999999999E-2</v>
      </c>
      <c r="AJ21" s="65">
        <v>7.8232150000000003E-5</v>
      </c>
      <c r="AK21" s="65">
        <v>1.5285870000000001E-3</v>
      </c>
      <c r="AL21" s="65">
        <v>5.1622380000000004E-3</v>
      </c>
      <c r="AM21" s="65">
        <v>3.0759160000000002E-3</v>
      </c>
      <c r="AN21" s="65">
        <v>0.16025</v>
      </c>
      <c r="AO21" s="65">
        <v>0.1603194</v>
      </c>
      <c r="AP21" s="65">
        <v>1.2160120000000001</v>
      </c>
      <c r="AQ21" s="68">
        <v>5.2734669999999997E-2</v>
      </c>
      <c r="AR21" s="68">
        <v>5.1845780000000001E-2</v>
      </c>
      <c r="AS21" s="69">
        <v>2.698833</v>
      </c>
    </row>
    <row r="22" spans="1:45">
      <c r="A22" s="12">
        <v>8</v>
      </c>
      <c r="B22" s="54">
        <v>3.7999999999999999E-2</v>
      </c>
      <c r="C22" s="21">
        <v>0.16031490000000001</v>
      </c>
      <c r="D22" s="14">
        <v>4.9601309999999996</v>
      </c>
      <c r="E22" s="23">
        <v>4.3169599999999999</v>
      </c>
      <c r="F22" s="13">
        <v>1.1926410000000001</v>
      </c>
      <c r="G22" s="21">
        <v>7.6120789999999997E-5</v>
      </c>
      <c r="H22" s="14">
        <v>98.078069999999997</v>
      </c>
      <c r="I22" s="14">
        <v>15543.63</v>
      </c>
      <c r="J22" s="23">
        <v>19.539110000000001</v>
      </c>
      <c r="K22" s="13">
        <v>9.5387630000000004E-3</v>
      </c>
      <c r="L22" s="13">
        <v>16.148759999999999</v>
      </c>
      <c r="M22" s="13">
        <v>0.54097779999999995</v>
      </c>
      <c r="N22" s="23">
        <v>7.439362</v>
      </c>
      <c r="O22" s="23">
        <v>9.0920669999999995E-2</v>
      </c>
      <c r="P22" s="23">
        <v>2.1280069999999999E-3</v>
      </c>
      <c r="Q22" s="24">
        <v>2.6396130000000002E-5</v>
      </c>
      <c r="S22" s="161">
        <v>9</v>
      </c>
      <c r="T22" s="162">
        <v>5.9361030000000001</v>
      </c>
      <c r="U22" s="163">
        <v>2.138502E-3</v>
      </c>
      <c r="V22" s="163">
        <v>2.0826119999999998E-5</v>
      </c>
      <c r="W22" s="116"/>
      <c r="X22" s="164">
        <v>1843.6780000000001</v>
      </c>
      <c r="Y22" s="164">
        <v>793.73019999999997</v>
      </c>
      <c r="Z22" s="163">
        <v>13947.08</v>
      </c>
      <c r="AA22" s="163">
        <v>6004.4059999999999</v>
      </c>
      <c r="AB22" s="116"/>
      <c r="AC22" s="165">
        <v>0.132191</v>
      </c>
      <c r="AD22" s="165">
        <v>1.679971E-4</v>
      </c>
      <c r="AE22" s="165">
        <v>7.1699619999999995E-5</v>
      </c>
      <c r="AF22" s="166">
        <v>3.086766E-5</v>
      </c>
      <c r="AG22" s="76">
        <f t="shared" si="0"/>
        <v>9</v>
      </c>
      <c r="AH22" s="12">
        <v>9</v>
      </c>
      <c r="AI22" s="181">
        <v>3.9E-2</v>
      </c>
      <c r="AJ22" s="65">
        <v>1.063826E-4</v>
      </c>
      <c r="AK22" s="65">
        <v>1.6791779999999999E-3</v>
      </c>
      <c r="AL22" s="65">
        <v>5.6708030000000003E-3</v>
      </c>
      <c r="AM22" s="65">
        <v>3.6468970000000001E-3</v>
      </c>
      <c r="AN22" s="65">
        <v>0.1917809</v>
      </c>
      <c r="AO22" s="65">
        <v>0.19186400000000001</v>
      </c>
      <c r="AP22" s="65">
        <v>1.452145</v>
      </c>
      <c r="AQ22" s="68">
        <v>5.2848449999999998E-2</v>
      </c>
      <c r="AR22" s="68">
        <v>4.7692239999999997E-2</v>
      </c>
      <c r="AS22" s="69">
        <v>2.1802049999999999</v>
      </c>
    </row>
    <row r="23" spans="1:45">
      <c r="A23" s="12">
        <v>9</v>
      </c>
      <c r="B23" s="54">
        <v>3.9E-2</v>
      </c>
      <c r="C23" s="21">
        <v>0.191859</v>
      </c>
      <c r="D23" s="14">
        <v>5.9361030000000001</v>
      </c>
      <c r="E23" s="23">
        <v>5.1663800000000002</v>
      </c>
      <c r="F23" s="13">
        <v>1.420304</v>
      </c>
      <c r="G23" s="21">
        <v>1.040632E-4</v>
      </c>
      <c r="H23" s="14">
        <v>97.807329999999993</v>
      </c>
      <c r="I23" s="14">
        <v>13650.21</v>
      </c>
      <c r="J23" s="23">
        <v>15.784330000000001</v>
      </c>
      <c r="K23" s="13">
        <v>8.7557079999999992E-3</v>
      </c>
      <c r="L23" s="13">
        <v>17.593050000000002</v>
      </c>
      <c r="M23" s="13">
        <v>0.54545710000000003</v>
      </c>
      <c r="N23" s="23">
        <v>7.4028530000000003</v>
      </c>
      <c r="O23" s="23">
        <v>7.0364099999999999E-2</v>
      </c>
      <c r="P23" s="23">
        <v>2.138502E-3</v>
      </c>
      <c r="Q23" s="24">
        <v>2.0826119999999998E-5</v>
      </c>
      <c r="S23" s="161">
        <v>10</v>
      </c>
      <c r="T23" s="162">
        <v>6.1035909999999998</v>
      </c>
      <c r="U23" s="163">
        <v>2.1243049999999999E-3</v>
      </c>
      <c r="V23" s="163">
        <v>1.9685230000000001E-5</v>
      </c>
      <c r="W23" s="116"/>
      <c r="X23" s="164">
        <v>2992.433</v>
      </c>
      <c r="Y23" s="164">
        <v>2005.126</v>
      </c>
      <c r="Z23" s="163">
        <v>22599.19</v>
      </c>
      <c r="AA23" s="163">
        <v>15142.93</v>
      </c>
      <c r="AB23" s="116"/>
      <c r="AC23" s="165">
        <v>0.13241330000000001</v>
      </c>
      <c r="AD23" s="165">
        <v>1.2361889999999999E-4</v>
      </c>
      <c r="AE23" s="165">
        <v>4.4249370000000002E-5</v>
      </c>
      <c r="AF23" s="166">
        <v>2.964997E-5</v>
      </c>
      <c r="AG23" s="76">
        <f t="shared" si="0"/>
        <v>10</v>
      </c>
      <c r="AH23" s="12">
        <v>10</v>
      </c>
      <c r="AI23" s="181">
        <v>0.04</v>
      </c>
      <c r="AJ23" s="65">
        <v>6.8040039999999995E-5</v>
      </c>
      <c r="AK23" s="65">
        <v>1.532175E-3</v>
      </c>
      <c r="AL23" s="65">
        <v>5.1743559999999997E-3</v>
      </c>
      <c r="AM23" s="65">
        <v>3.7634209999999999E-3</v>
      </c>
      <c r="AN23" s="65">
        <v>0.19719149999999999</v>
      </c>
      <c r="AO23" s="65">
        <v>0.19727690000000001</v>
      </c>
      <c r="AP23" s="65">
        <v>1.490612</v>
      </c>
      <c r="AQ23" s="68">
        <v>5.2937280000000003E-2</v>
      </c>
      <c r="AR23" s="68">
        <v>4.2394040000000001E-2</v>
      </c>
      <c r="AS23" s="69">
        <v>3.1103909999999999</v>
      </c>
    </row>
    <row r="24" spans="1:45">
      <c r="A24" s="12">
        <v>10</v>
      </c>
      <c r="B24" s="54">
        <v>0.04</v>
      </c>
      <c r="C24" s="21">
        <v>0.19727239999999999</v>
      </c>
      <c r="D24" s="14">
        <v>6.1035909999999998</v>
      </c>
      <c r="E24" s="23">
        <v>5.3121499999999999</v>
      </c>
      <c r="F24" s="13">
        <v>1.4701379999999999</v>
      </c>
      <c r="G24" s="21">
        <v>6.5923729999999996E-5</v>
      </c>
      <c r="H24" s="14">
        <v>98.626480000000001</v>
      </c>
      <c r="I24" s="14">
        <v>21907.86</v>
      </c>
      <c r="J24" s="23">
        <v>22.518730000000001</v>
      </c>
      <c r="K24" s="13">
        <v>7.7699880000000002E-3</v>
      </c>
      <c r="L24" s="13">
        <v>19.824999999999999</v>
      </c>
      <c r="M24" s="13">
        <v>0.69937930000000004</v>
      </c>
      <c r="N24" s="23">
        <v>7.4523270000000004</v>
      </c>
      <c r="O24" s="23">
        <v>6.7225960000000001E-2</v>
      </c>
      <c r="P24" s="23">
        <v>2.1243049999999999E-3</v>
      </c>
      <c r="Q24" s="24">
        <v>1.9685230000000001E-5</v>
      </c>
      <c r="S24" s="161">
        <v>11</v>
      </c>
      <c r="T24" s="162">
        <v>3.0961349999999999</v>
      </c>
      <c r="U24" s="163">
        <v>2.1243249999999998E-3</v>
      </c>
      <c r="V24" s="163">
        <v>4.0787200000000001E-5</v>
      </c>
      <c r="W24" s="116"/>
      <c r="X24" s="164">
        <v>2316.9259999999999</v>
      </c>
      <c r="Y24" s="164">
        <v>2551.8069999999998</v>
      </c>
      <c r="Z24" s="163">
        <v>17564.919999999998</v>
      </c>
      <c r="AA24" s="163">
        <v>19345.59</v>
      </c>
      <c r="AB24" s="116"/>
      <c r="AC24" s="165">
        <v>0.13190640000000001</v>
      </c>
      <c r="AD24" s="165">
        <v>1.527117E-4</v>
      </c>
      <c r="AE24" s="165">
        <v>5.6931639999999998E-5</v>
      </c>
      <c r="AF24" s="166">
        <v>6.2703169999999998E-5</v>
      </c>
      <c r="AG24" s="76">
        <f t="shared" si="0"/>
        <v>11</v>
      </c>
      <c r="AH24" s="12">
        <v>11</v>
      </c>
      <c r="AI24" s="181">
        <v>4.1000000000000002E-2</v>
      </c>
      <c r="AJ24" s="65">
        <v>4.4233410000000003E-5</v>
      </c>
      <c r="AK24" s="65">
        <v>7.5502079999999997E-4</v>
      </c>
      <c r="AL24" s="65">
        <v>2.5498040000000001E-3</v>
      </c>
      <c r="AM24" s="65">
        <v>1.904104E-3</v>
      </c>
      <c r="AN24" s="65">
        <v>0.1000282</v>
      </c>
      <c r="AO24" s="65">
        <v>0.10007149999999999</v>
      </c>
      <c r="AP24" s="65">
        <v>0.75903889999999996</v>
      </c>
      <c r="AQ24" s="68">
        <v>5.2734719999999999E-2</v>
      </c>
      <c r="AR24" s="68">
        <v>4.1025689999999997E-2</v>
      </c>
      <c r="AS24" s="69">
        <v>2.3576519999999999</v>
      </c>
    </row>
    <row r="25" spans="1:45">
      <c r="A25" s="12">
        <v>11</v>
      </c>
      <c r="B25" s="54">
        <v>4.1000000000000002E-2</v>
      </c>
      <c r="C25" s="21">
        <v>0.1000693</v>
      </c>
      <c r="D25" s="14">
        <v>3.0961349999999999</v>
      </c>
      <c r="E25" s="23">
        <v>2.6946650000000001</v>
      </c>
      <c r="F25" s="13">
        <v>0.74574189999999996</v>
      </c>
      <c r="G25" s="21">
        <v>4.3190540000000002E-5</v>
      </c>
      <c r="H25" s="14">
        <v>98.248180000000005</v>
      </c>
      <c r="I25" s="14">
        <v>17159.849999999999</v>
      </c>
      <c r="J25" s="23">
        <v>17.069019999999998</v>
      </c>
      <c r="K25" s="13">
        <v>7.5480820000000002E-3</v>
      </c>
      <c r="L25" s="13">
        <v>20.40785</v>
      </c>
      <c r="M25" s="13">
        <v>1.3782779999999999</v>
      </c>
      <c r="N25" s="23">
        <v>7.4522570000000004</v>
      </c>
      <c r="O25" s="23">
        <v>0.14220869999999999</v>
      </c>
      <c r="P25" s="23">
        <v>2.1243249999999998E-3</v>
      </c>
      <c r="Q25" s="24">
        <v>4.0787200000000001E-5</v>
      </c>
      <c r="S25" s="161">
        <v>12</v>
      </c>
      <c r="T25" s="162">
        <v>3.1588660000000002</v>
      </c>
      <c r="U25" s="163">
        <v>2.1300210000000002E-3</v>
      </c>
      <c r="V25" s="163">
        <v>3.7003099999999998E-5</v>
      </c>
      <c r="W25" s="116"/>
      <c r="X25" s="164">
        <v>1922.3030000000001</v>
      </c>
      <c r="Y25" s="164">
        <v>1582.03</v>
      </c>
      <c r="Z25" s="163">
        <v>14585.78</v>
      </c>
      <c r="AA25" s="163">
        <v>12003.9</v>
      </c>
      <c r="AB25" s="116"/>
      <c r="AC25" s="165">
        <v>0.13179289999999999</v>
      </c>
      <c r="AD25" s="165">
        <v>1.571891E-4</v>
      </c>
      <c r="AE25" s="165">
        <v>6.8559900000000001E-5</v>
      </c>
      <c r="AF25" s="166">
        <v>5.6423869999999998E-5</v>
      </c>
      <c r="AG25" s="76">
        <f t="shared" si="0"/>
        <v>12</v>
      </c>
      <c r="AH25" s="12">
        <v>12</v>
      </c>
      <c r="AI25" s="180">
        <v>4.2000000000000003E-2</v>
      </c>
      <c r="AJ25" s="65">
        <v>5.4176279999999997E-5</v>
      </c>
      <c r="AK25" s="65">
        <v>7.7074540000000001E-4</v>
      </c>
      <c r="AL25" s="65">
        <v>2.6029080000000001E-3</v>
      </c>
      <c r="AM25" s="65">
        <v>1.9601800000000002E-3</v>
      </c>
      <c r="AN25" s="65">
        <v>0.1020548</v>
      </c>
      <c r="AO25" s="65">
        <v>0.102099</v>
      </c>
      <c r="AP25" s="65">
        <v>0.77508410000000005</v>
      </c>
      <c r="AQ25" s="68">
        <v>5.2689390000000003E-2</v>
      </c>
      <c r="AR25" s="68">
        <v>4.1013149999999998E-2</v>
      </c>
      <c r="AS25" s="69">
        <v>1.965047</v>
      </c>
    </row>
    <row r="26" spans="1:45">
      <c r="A26" s="12">
        <v>12</v>
      </c>
      <c r="B26" s="54">
        <v>4.2000000000000003E-2</v>
      </c>
      <c r="C26" s="21">
        <v>0.1020968</v>
      </c>
      <c r="D26" s="14">
        <v>3.1588660000000002</v>
      </c>
      <c r="E26" s="23">
        <v>2.7492619999999999</v>
      </c>
      <c r="F26" s="13">
        <v>0.75881659999999995</v>
      </c>
      <c r="G26" s="21">
        <v>5.3111690000000001E-5</v>
      </c>
      <c r="H26" s="14">
        <v>97.90119</v>
      </c>
      <c r="I26" s="14">
        <v>14306.71</v>
      </c>
      <c r="J26" s="23">
        <v>14.22662</v>
      </c>
      <c r="K26" s="13">
        <v>7.5522669999999997E-3</v>
      </c>
      <c r="L26" s="13">
        <v>20.396540000000002</v>
      </c>
      <c r="M26" s="13">
        <v>1.362941</v>
      </c>
      <c r="N26" s="23">
        <v>7.4323269999999999</v>
      </c>
      <c r="O26" s="23">
        <v>0.12815019999999999</v>
      </c>
      <c r="P26" s="23">
        <v>2.1300210000000002E-3</v>
      </c>
      <c r="Q26" s="24">
        <v>3.7003099999999998E-5</v>
      </c>
      <c r="S26" s="161">
        <v>13</v>
      </c>
      <c r="T26" s="162">
        <v>5.5176619999999996</v>
      </c>
      <c r="U26" s="163">
        <v>2.1292640000000001E-3</v>
      </c>
      <c r="V26" s="163">
        <v>2.0105050000000002E-5</v>
      </c>
      <c r="W26" s="116"/>
      <c r="X26" s="164">
        <v>2381.5729999999999</v>
      </c>
      <c r="Y26" s="164">
        <v>1267.6590000000001</v>
      </c>
      <c r="Z26" s="163">
        <v>18005.52</v>
      </c>
      <c r="AA26" s="163">
        <v>9583.9210000000003</v>
      </c>
      <c r="AB26" s="116"/>
      <c r="AC26" s="165">
        <v>0.132269</v>
      </c>
      <c r="AD26" s="165">
        <v>2.659955E-4</v>
      </c>
      <c r="AE26" s="165">
        <v>5.5538509999999998E-5</v>
      </c>
      <c r="AF26" s="166">
        <v>2.956186E-5</v>
      </c>
      <c r="AG26" s="76">
        <f t="shared" si="0"/>
        <v>13</v>
      </c>
      <c r="AH26" s="12">
        <v>13</v>
      </c>
      <c r="AI26" s="180">
        <v>4.3999999999999997E-2</v>
      </c>
      <c r="AJ26" s="65">
        <v>7.6535319999999993E-5</v>
      </c>
      <c r="AK26" s="65">
        <v>1.1976549999999999E-3</v>
      </c>
      <c r="AL26" s="65">
        <v>4.0446359999999999E-3</v>
      </c>
      <c r="AM26" s="65">
        <v>3.3832250000000001E-3</v>
      </c>
      <c r="AN26" s="65">
        <v>0.178261</v>
      </c>
      <c r="AO26" s="65">
        <v>0.1783382</v>
      </c>
      <c r="AP26" s="65">
        <v>1.348986</v>
      </c>
      <c r="AQ26" s="68">
        <v>5.2879620000000002E-2</v>
      </c>
      <c r="AR26" s="68">
        <v>3.6617200000000003E-2</v>
      </c>
      <c r="AS26" s="69">
        <v>2.1614279999999999</v>
      </c>
    </row>
    <row r="27" spans="1:45">
      <c r="A27" s="12">
        <v>13</v>
      </c>
      <c r="B27" s="54">
        <v>4.3999999999999997E-2</v>
      </c>
      <c r="C27" s="21">
        <v>0.17833470000000001</v>
      </c>
      <c r="D27" s="14">
        <v>5.5176619999999996</v>
      </c>
      <c r="E27" s="23">
        <v>4.8021969999999996</v>
      </c>
      <c r="F27" s="13">
        <v>1.3259129999999999</v>
      </c>
      <c r="G27" s="21">
        <v>7.4881069999999995E-5</v>
      </c>
      <c r="H27" s="14">
        <v>98.289619999999999</v>
      </c>
      <c r="I27" s="14">
        <v>17625.669999999998</v>
      </c>
      <c r="J27" s="23">
        <v>15.648389999999999</v>
      </c>
      <c r="K27" s="13">
        <v>6.7185450000000002E-3</v>
      </c>
      <c r="L27" s="13">
        <v>22.927659999999999</v>
      </c>
      <c r="M27" s="13">
        <v>1.0096270000000001</v>
      </c>
      <c r="N27" s="23">
        <v>7.434971</v>
      </c>
      <c r="O27" s="23">
        <v>6.8409769999999995E-2</v>
      </c>
      <c r="P27" s="23">
        <v>2.1292640000000001E-3</v>
      </c>
      <c r="Q27" s="24">
        <v>2.0105050000000002E-5</v>
      </c>
      <c r="S27" s="161">
        <v>14</v>
      </c>
      <c r="T27" s="162">
        <v>4.0599309999999997</v>
      </c>
      <c r="U27" s="163">
        <v>2.1286730000000002E-3</v>
      </c>
      <c r="V27" s="163">
        <v>3.215811E-5</v>
      </c>
      <c r="W27" s="116"/>
      <c r="X27" s="164">
        <v>1864.075</v>
      </c>
      <c r="Y27" s="164">
        <v>1288.9269999999999</v>
      </c>
      <c r="Z27" s="163">
        <v>14161.79</v>
      </c>
      <c r="AA27" s="163">
        <v>9792.2579999999998</v>
      </c>
      <c r="AB27" s="116"/>
      <c r="AC27" s="165">
        <v>0.1316271</v>
      </c>
      <c r="AD27" s="165">
        <v>1.8094070000000001E-4</v>
      </c>
      <c r="AE27" s="165">
        <v>7.0612540000000005E-5</v>
      </c>
      <c r="AF27" s="166">
        <v>4.8825490000000001E-5</v>
      </c>
      <c r="AG27" s="76">
        <f t="shared" si="0"/>
        <v>14</v>
      </c>
      <c r="AH27" s="12">
        <v>14</v>
      </c>
      <c r="AI27" s="180">
        <v>4.5999999999999999E-2</v>
      </c>
      <c r="AJ27" s="65">
        <v>7.1570890000000002E-5</v>
      </c>
      <c r="AK27" s="65">
        <v>8.5200640000000002E-4</v>
      </c>
      <c r="AL27" s="65">
        <v>2.8773370000000002E-3</v>
      </c>
      <c r="AM27" s="65">
        <v>2.4617969999999999E-3</v>
      </c>
      <c r="AN27" s="65">
        <v>0.13116549999999999</v>
      </c>
      <c r="AO27" s="65">
        <v>0.13122229999999999</v>
      </c>
      <c r="AP27" s="65">
        <v>0.9974307</v>
      </c>
      <c r="AQ27" s="68">
        <v>5.2623129999999997E-2</v>
      </c>
      <c r="AR27" s="68">
        <v>3.523068E-2</v>
      </c>
      <c r="AS27" s="69">
        <v>1.6442870000000001</v>
      </c>
    </row>
    <row r="28" spans="1:45">
      <c r="A28" s="12">
        <v>14</v>
      </c>
      <c r="B28" s="54">
        <v>4.5999999999999999E-2</v>
      </c>
      <c r="C28" s="21">
        <v>0.1312198</v>
      </c>
      <c r="D28" s="14">
        <v>4.0599309999999997</v>
      </c>
      <c r="E28" s="23">
        <v>3.533487</v>
      </c>
      <c r="F28" s="13">
        <v>0.97588620000000004</v>
      </c>
      <c r="G28" s="21">
        <v>7.0394059999999995E-5</v>
      </c>
      <c r="H28" s="14">
        <v>97.84</v>
      </c>
      <c r="I28" s="14">
        <v>13936.26</v>
      </c>
      <c r="J28" s="23">
        <v>11.90437</v>
      </c>
      <c r="K28" s="13">
        <v>6.4956579999999996E-3</v>
      </c>
      <c r="L28" s="13">
        <v>23.714400000000001</v>
      </c>
      <c r="M28" s="13">
        <v>1.415889</v>
      </c>
      <c r="N28" s="23">
        <v>7.4370339999999997</v>
      </c>
      <c r="O28" s="23">
        <v>0.1112399</v>
      </c>
      <c r="P28" s="23">
        <v>2.1286730000000002E-3</v>
      </c>
      <c r="Q28" s="24">
        <v>3.215811E-5</v>
      </c>
      <c r="S28" s="161">
        <v>15</v>
      </c>
      <c r="T28" s="162">
        <v>4.6785129999999997</v>
      </c>
      <c r="U28" s="163">
        <v>2.1381769999999998E-3</v>
      </c>
      <c r="V28" s="163">
        <v>2.8746339999999999E-5</v>
      </c>
      <c r="W28" s="116"/>
      <c r="X28" s="164">
        <v>1700.99</v>
      </c>
      <c r="Y28" s="164">
        <v>927.79669999999999</v>
      </c>
      <c r="Z28" s="163">
        <v>12892.69</v>
      </c>
      <c r="AA28" s="163">
        <v>7032.2370000000001</v>
      </c>
      <c r="AB28" s="116"/>
      <c r="AC28" s="165">
        <v>0.13193450000000001</v>
      </c>
      <c r="AD28" s="165">
        <v>3.9218020000000002E-4</v>
      </c>
      <c r="AE28" s="165">
        <v>7.756335E-5</v>
      </c>
      <c r="AF28" s="166">
        <v>4.2306450000000002E-5</v>
      </c>
      <c r="AG28" s="76">
        <f t="shared" si="0"/>
        <v>15</v>
      </c>
      <c r="AH28" s="12">
        <v>15</v>
      </c>
      <c r="AI28" s="180">
        <v>4.8000000000000001E-2</v>
      </c>
      <c r="AJ28" s="65">
        <v>9.0307580000000001E-5</v>
      </c>
      <c r="AK28" s="65">
        <v>1.021253E-3</v>
      </c>
      <c r="AL28" s="65">
        <v>3.4489070000000002E-3</v>
      </c>
      <c r="AM28" s="65">
        <v>2.960093E-3</v>
      </c>
      <c r="AN28" s="65">
        <v>0.15115039999999999</v>
      </c>
      <c r="AO28" s="65">
        <v>0.15121589999999999</v>
      </c>
      <c r="AP28" s="65">
        <v>1.1467259999999999</v>
      </c>
      <c r="AQ28" s="68">
        <v>5.274595E-2</v>
      </c>
      <c r="AR28" s="68">
        <v>3.6731189999999997E-2</v>
      </c>
      <c r="AS28" s="69">
        <v>1.561998</v>
      </c>
    </row>
    <row r="29" spans="1:45">
      <c r="A29" s="12">
        <v>15</v>
      </c>
      <c r="B29" s="54">
        <v>4.8000000000000001E-2</v>
      </c>
      <c r="C29" s="21">
        <v>0.15121280000000001</v>
      </c>
      <c r="D29" s="14">
        <v>4.6785129999999997</v>
      </c>
      <c r="E29" s="23">
        <v>4.0718589999999999</v>
      </c>
      <c r="F29" s="13">
        <v>1.1195759999999999</v>
      </c>
      <c r="G29" s="21">
        <v>8.8896979999999998E-5</v>
      </c>
      <c r="H29" s="14">
        <v>97.632429999999999</v>
      </c>
      <c r="I29" s="14">
        <v>12698</v>
      </c>
      <c r="J29" s="23">
        <v>11.30861</v>
      </c>
      <c r="K29" s="13">
        <v>6.7565389999999998E-3</v>
      </c>
      <c r="L29" s="13">
        <v>22.798729999999999</v>
      </c>
      <c r="M29" s="13">
        <v>1.2542409999999999</v>
      </c>
      <c r="N29" s="23">
        <v>7.4039760000000001</v>
      </c>
      <c r="O29" s="23">
        <v>9.8295519999999997E-2</v>
      </c>
      <c r="P29" s="23">
        <v>2.1381769999999998E-3</v>
      </c>
      <c r="Q29" s="24">
        <v>2.8746339999999999E-5</v>
      </c>
      <c r="S29" s="161">
        <v>16</v>
      </c>
      <c r="T29" s="162">
        <v>4.112247</v>
      </c>
      <c r="U29" s="163">
        <v>2.1351629999999998E-3</v>
      </c>
      <c r="V29" s="163">
        <v>3.229314E-5</v>
      </c>
      <c r="W29" s="116"/>
      <c r="X29" s="164">
        <v>1757.0640000000001</v>
      </c>
      <c r="Y29" s="164">
        <v>1140.479</v>
      </c>
      <c r="Z29" s="163">
        <v>13326.23</v>
      </c>
      <c r="AA29" s="163">
        <v>8649.8060000000005</v>
      </c>
      <c r="AB29" s="116"/>
      <c r="AC29" s="165">
        <v>0.1318501</v>
      </c>
      <c r="AD29" s="165">
        <v>2.237989E-4</v>
      </c>
      <c r="AE29" s="165">
        <v>7.504E-5</v>
      </c>
      <c r="AF29" s="166">
        <v>4.8707079999999999E-5</v>
      </c>
      <c r="AG29" s="76">
        <f t="shared" si="0"/>
        <v>16</v>
      </c>
      <c r="AH29" s="12">
        <v>16</v>
      </c>
      <c r="AI29" s="180">
        <v>5.0999999999999997E-2</v>
      </c>
      <c r="AJ29" s="65">
        <v>7.700173E-5</v>
      </c>
      <c r="AK29" s="65">
        <v>9.8323729999999997E-4</v>
      </c>
      <c r="AL29" s="65">
        <v>3.3205209999999999E-3</v>
      </c>
      <c r="AM29" s="65">
        <v>2.4806680000000001E-3</v>
      </c>
      <c r="AN29" s="65">
        <v>0.1328561</v>
      </c>
      <c r="AO29" s="65">
        <v>0.13291359999999999</v>
      </c>
      <c r="AP29" s="65">
        <v>1.0085759999999999</v>
      </c>
      <c r="AQ29" s="68">
        <v>5.271224E-2</v>
      </c>
      <c r="AR29" s="68">
        <v>4.0207840000000002E-2</v>
      </c>
      <c r="AS29" s="69">
        <v>1.7637179999999999</v>
      </c>
    </row>
    <row r="30" spans="1:45">
      <c r="A30" s="12">
        <v>16</v>
      </c>
      <c r="B30" s="54">
        <v>5.0999999999999997E-2</v>
      </c>
      <c r="C30" s="21">
        <v>0.13291069999999999</v>
      </c>
      <c r="D30" s="14">
        <v>4.112247</v>
      </c>
      <c r="E30" s="23">
        <v>3.5790199999999999</v>
      </c>
      <c r="F30" s="13">
        <v>0.98545700000000003</v>
      </c>
      <c r="G30" s="21">
        <v>7.5643639999999998E-5</v>
      </c>
      <c r="H30" s="14">
        <v>97.707769999999996</v>
      </c>
      <c r="I30" s="14">
        <v>13098.09</v>
      </c>
      <c r="J30" s="23">
        <v>12.769030000000001</v>
      </c>
      <c r="K30" s="13">
        <v>7.4007700000000001E-3</v>
      </c>
      <c r="L30" s="13">
        <v>20.814080000000001</v>
      </c>
      <c r="M30" s="13">
        <v>1.1743980000000001</v>
      </c>
      <c r="N30" s="23">
        <v>7.414428</v>
      </c>
      <c r="O30" s="23">
        <v>0.11103150000000001</v>
      </c>
      <c r="P30" s="23">
        <v>2.1351629999999998E-3</v>
      </c>
      <c r="Q30" s="24">
        <v>3.229314E-5</v>
      </c>
      <c r="S30" s="161">
        <v>17</v>
      </c>
      <c r="T30" s="162">
        <v>4.3074050000000002</v>
      </c>
      <c r="U30" s="163">
        <v>2.1436010000000002E-3</v>
      </c>
      <c r="V30" s="163">
        <v>3.0900120000000001E-5</v>
      </c>
      <c r="W30" s="116"/>
      <c r="X30" s="164">
        <v>1374.52</v>
      </c>
      <c r="Y30" s="164">
        <v>661.62180000000001</v>
      </c>
      <c r="Z30" s="163">
        <v>10449.77</v>
      </c>
      <c r="AA30" s="163">
        <v>5029.9639999999999</v>
      </c>
      <c r="AB30" s="116"/>
      <c r="AC30" s="165">
        <v>0.13153599999999999</v>
      </c>
      <c r="AD30" s="165">
        <v>2.1829640000000001E-4</v>
      </c>
      <c r="AE30" s="165">
        <v>9.5695890000000006E-5</v>
      </c>
      <c r="AF30" s="166">
        <v>4.6062919999999997E-5</v>
      </c>
      <c r="AG30" s="76">
        <f t="shared" si="0"/>
        <v>17</v>
      </c>
      <c r="AH30" s="12">
        <v>17</v>
      </c>
      <c r="AI30" s="180">
        <v>5.3999999999999999E-2</v>
      </c>
      <c r="AJ30" s="65">
        <v>1.0255610000000001E-4</v>
      </c>
      <c r="AK30" s="65">
        <v>9.2022510000000003E-4</v>
      </c>
      <c r="AL30" s="65">
        <v>3.1077209999999999E-3</v>
      </c>
      <c r="AM30" s="65">
        <v>2.6952199999999999E-3</v>
      </c>
      <c r="AN30" s="65">
        <v>0.1391608</v>
      </c>
      <c r="AO30" s="65">
        <v>0.13922109999999999</v>
      </c>
      <c r="AP30" s="65">
        <v>1.058962</v>
      </c>
      <c r="AQ30" s="68">
        <v>5.2586720000000003E-2</v>
      </c>
      <c r="AR30" s="68">
        <v>3.5840549999999999E-2</v>
      </c>
      <c r="AS30" s="69">
        <v>1.2393780000000001</v>
      </c>
    </row>
    <row r="31" spans="1:45">
      <c r="A31" s="12">
        <v>17</v>
      </c>
      <c r="B31" s="54">
        <v>5.3999999999999999E-2</v>
      </c>
      <c r="C31" s="21">
        <v>0.13921829999999999</v>
      </c>
      <c r="D31" s="14">
        <v>4.3074050000000002</v>
      </c>
      <c r="E31" s="23">
        <v>3.748872</v>
      </c>
      <c r="F31" s="13">
        <v>1.0281610000000001</v>
      </c>
      <c r="G31" s="21">
        <v>1.01285E-4</v>
      </c>
      <c r="H31" s="14">
        <v>97.091440000000006</v>
      </c>
      <c r="I31" s="14">
        <v>10325.69</v>
      </c>
      <c r="J31" s="23">
        <v>8.9728960000000004</v>
      </c>
      <c r="K31" s="13">
        <v>6.6126759999999996E-3</v>
      </c>
      <c r="L31" s="13">
        <v>23.294740000000001</v>
      </c>
      <c r="M31" s="13">
        <v>1.311984</v>
      </c>
      <c r="N31" s="23">
        <v>7.3852440000000001</v>
      </c>
      <c r="O31" s="23">
        <v>0.10530059999999999</v>
      </c>
      <c r="P31" s="23">
        <v>2.1436010000000002E-3</v>
      </c>
      <c r="Q31" s="24">
        <v>3.0900120000000001E-5</v>
      </c>
      <c r="S31" s="161">
        <v>18</v>
      </c>
      <c r="T31" s="162">
        <v>4.0662409999999998</v>
      </c>
      <c r="U31" s="163">
        <v>2.1422889999999999E-3</v>
      </c>
      <c r="V31" s="163">
        <v>3.2554120000000002E-5</v>
      </c>
      <c r="W31" s="116"/>
      <c r="X31" s="164">
        <v>1650.7660000000001</v>
      </c>
      <c r="Y31" s="164">
        <v>1012.179</v>
      </c>
      <c r="Z31" s="163">
        <v>12497.38</v>
      </c>
      <c r="AA31" s="163">
        <v>7662.85</v>
      </c>
      <c r="AB31" s="116"/>
      <c r="AC31" s="165">
        <v>0.13208900000000001</v>
      </c>
      <c r="AD31" s="165">
        <v>1.4147540000000001E-4</v>
      </c>
      <c r="AE31" s="165">
        <v>8.0016790000000002E-5</v>
      </c>
      <c r="AF31" s="166">
        <v>4.9062839999999997E-5</v>
      </c>
      <c r="AG31" s="76">
        <f t="shared" si="0"/>
        <v>18</v>
      </c>
      <c r="AH31" s="12">
        <v>18</v>
      </c>
      <c r="AI31" s="180">
        <v>5.7000000000000002E-2</v>
      </c>
      <c r="AJ31" s="65">
        <v>8.0793179999999996E-5</v>
      </c>
      <c r="AK31" s="65">
        <v>8.5384869999999996E-4</v>
      </c>
      <c r="AL31" s="65">
        <v>2.8835589999999999E-3</v>
      </c>
      <c r="AM31" s="65">
        <v>2.5008410000000002E-3</v>
      </c>
      <c r="AN31" s="65">
        <v>0.1313694</v>
      </c>
      <c r="AO31" s="65">
        <v>0.1314263</v>
      </c>
      <c r="AP31" s="65">
        <v>0.99548939999999997</v>
      </c>
      <c r="AQ31" s="68">
        <v>5.2807710000000001E-2</v>
      </c>
      <c r="AR31" s="68">
        <v>3.5375719999999999E-2</v>
      </c>
      <c r="AS31" s="69">
        <v>1.459746</v>
      </c>
    </row>
    <row r="32" spans="1:45">
      <c r="A32" s="12">
        <v>18</v>
      </c>
      <c r="B32" s="54">
        <v>5.7000000000000002E-2</v>
      </c>
      <c r="C32" s="21">
        <v>0.13142380000000001</v>
      </c>
      <c r="D32" s="14">
        <v>4.0662409999999998</v>
      </c>
      <c r="E32" s="23">
        <v>3.53898</v>
      </c>
      <c r="F32" s="13">
        <v>0.97119100000000003</v>
      </c>
      <c r="G32" s="21">
        <v>7.96138E-5</v>
      </c>
      <c r="H32" s="14">
        <v>97.559150000000002</v>
      </c>
      <c r="I32" s="14">
        <v>12321.45</v>
      </c>
      <c r="J32" s="23">
        <v>10.56833</v>
      </c>
      <c r="K32" s="13">
        <v>6.4996009999999998E-3</v>
      </c>
      <c r="L32" s="13">
        <v>23.700009999999999</v>
      </c>
      <c r="M32" s="13">
        <v>1.3592489999999999</v>
      </c>
      <c r="N32" s="23">
        <v>7.3897659999999998</v>
      </c>
      <c r="O32" s="23">
        <v>0.1111959</v>
      </c>
      <c r="P32" s="23">
        <v>2.1422889999999999E-3</v>
      </c>
      <c r="Q32" s="24">
        <v>3.2554120000000002E-5</v>
      </c>
      <c r="S32" s="161">
        <v>19</v>
      </c>
      <c r="T32" s="162">
        <v>5.523663</v>
      </c>
      <c r="U32" s="163">
        <v>2.1326990000000001E-3</v>
      </c>
      <c r="V32" s="163">
        <v>2.2195700000000002E-5</v>
      </c>
      <c r="W32" s="116"/>
      <c r="X32" s="164">
        <v>1867.6030000000001</v>
      </c>
      <c r="Y32" s="164">
        <v>872.64260000000002</v>
      </c>
      <c r="Z32" s="163">
        <v>14161.81</v>
      </c>
      <c r="AA32" s="163">
        <v>6617.134</v>
      </c>
      <c r="AB32" s="116"/>
      <c r="AC32" s="165">
        <v>0.13187599999999999</v>
      </c>
      <c r="AD32" s="165">
        <v>2.081118E-4</v>
      </c>
      <c r="AE32" s="165">
        <v>7.0612449999999998E-5</v>
      </c>
      <c r="AF32" s="166">
        <v>3.2993810000000003E-5</v>
      </c>
      <c r="AG32" s="76">
        <f t="shared" si="0"/>
        <v>19</v>
      </c>
      <c r="AH32" s="12">
        <v>19</v>
      </c>
      <c r="AI32" s="180">
        <v>6.2E-2</v>
      </c>
      <c r="AJ32" s="65">
        <v>9.6911839999999999E-5</v>
      </c>
      <c r="AK32" s="65">
        <v>9.552346E-4</v>
      </c>
      <c r="AL32" s="65">
        <v>3.2259519999999998E-3</v>
      </c>
      <c r="AM32" s="65">
        <v>3.4250040000000002E-3</v>
      </c>
      <c r="AN32" s="65">
        <v>0.17845420000000001</v>
      </c>
      <c r="AO32" s="65">
        <v>0.17853150000000001</v>
      </c>
      <c r="AP32" s="65">
        <v>1.354476</v>
      </c>
      <c r="AQ32" s="68">
        <v>5.272259E-2</v>
      </c>
      <c r="AR32" s="68">
        <v>2.9087060000000001E-2</v>
      </c>
      <c r="AS32" s="69">
        <v>1.3614580000000001</v>
      </c>
    </row>
    <row r="33" spans="1:45">
      <c r="A33" s="12">
        <v>19</v>
      </c>
      <c r="B33" s="54">
        <v>6.2E-2</v>
      </c>
      <c r="C33" s="21">
        <v>0.17852870000000001</v>
      </c>
      <c r="D33" s="14">
        <v>5.523663</v>
      </c>
      <c r="E33" s="23">
        <v>4.8074199999999996</v>
      </c>
      <c r="F33" s="13">
        <v>1.325218</v>
      </c>
      <c r="G33" s="14">
        <v>9.5592420000000005E-5</v>
      </c>
      <c r="H33" s="14">
        <v>97.8399</v>
      </c>
      <c r="I33" s="14">
        <v>13976.37</v>
      </c>
      <c r="J33" s="23">
        <v>9.856738</v>
      </c>
      <c r="K33" s="13">
        <v>5.3528279999999996E-3</v>
      </c>
      <c r="L33" s="21">
        <v>28.777519999999999</v>
      </c>
      <c r="M33" s="21">
        <v>1.7050890000000001</v>
      </c>
      <c r="N33" s="23">
        <v>7.4229960000000004</v>
      </c>
      <c r="O33" s="23">
        <v>7.5633099999999995E-2</v>
      </c>
      <c r="P33" s="23">
        <v>2.1326990000000001E-3</v>
      </c>
      <c r="Q33" s="24">
        <v>2.2195700000000002E-5</v>
      </c>
      <c r="S33" s="161">
        <v>20</v>
      </c>
      <c r="T33" s="162">
        <v>8.5992090000000001</v>
      </c>
      <c r="U33" s="163">
        <v>2.132218E-3</v>
      </c>
      <c r="V33" s="163">
        <v>1.6022590000000001E-5</v>
      </c>
      <c r="W33" s="116"/>
      <c r="X33" s="164">
        <v>2018.8119999999999</v>
      </c>
      <c r="Y33" s="164">
        <v>722.32090000000005</v>
      </c>
      <c r="Z33" s="163">
        <v>15287.61</v>
      </c>
      <c r="AA33" s="163">
        <v>5469.8209999999999</v>
      </c>
      <c r="AB33" s="116"/>
      <c r="AC33" s="165">
        <v>0.13205539999999999</v>
      </c>
      <c r="AD33" s="165">
        <v>1.4185409999999999E-4</v>
      </c>
      <c r="AE33" s="165">
        <v>6.5412449999999994E-5</v>
      </c>
      <c r="AF33" s="166">
        <v>2.3404209999999999E-5</v>
      </c>
      <c r="AG33" s="76">
        <f t="shared" si="0"/>
        <v>20</v>
      </c>
      <c r="AH33" s="12">
        <v>20</v>
      </c>
      <c r="AI33" s="181">
        <v>6.8000000000000005E-2</v>
      </c>
      <c r="AJ33" s="65">
        <v>1.3975660000000001E-4</v>
      </c>
      <c r="AK33" s="65">
        <v>1.509711E-3</v>
      </c>
      <c r="AL33" s="65">
        <v>5.0984899999999998E-3</v>
      </c>
      <c r="AM33" s="65">
        <v>5.2853320000000002E-3</v>
      </c>
      <c r="AN33" s="65">
        <v>0.27781660000000002</v>
      </c>
      <c r="AO33" s="65">
        <v>0.27793689999999999</v>
      </c>
      <c r="AP33" s="65">
        <v>2.1057769999999998</v>
      </c>
      <c r="AQ33" s="68">
        <v>5.2794279999999999E-2</v>
      </c>
      <c r="AR33" s="68">
        <v>2.9569379999999999E-2</v>
      </c>
      <c r="AS33" s="69">
        <v>1.492081</v>
      </c>
    </row>
    <row r="34" spans="1:45">
      <c r="A34" s="12">
        <v>20</v>
      </c>
      <c r="B34" s="54">
        <v>6.8000000000000005E-2</v>
      </c>
      <c r="C34" s="21">
        <v>0.27793250000000003</v>
      </c>
      <c r="D34" s="14">
        <v>8.5992090000000001</v>
      </c>
      <c r="E34" s="23">
        <v>7.4841660000000001</v>
      </c>
      <c r="F34" s="13">
        <v>2.0635569999999999</v>
      </c>
      <c r="G34" s="14">
        <v>1.3767130000000001E-4</v>
      </c>
      <c r="H34" s="14">
        <v>97.995019999999997</v>
      </c>
      <c r="I34" s="14">
        <v>15067.46</v>
      </c>
      <c r="J34" s="23">
        <v>10.802429999999999</v>
      </c>
      <c r="K34" s="13">
        <v>5.4341989999999998E-3</v>
      </c>
      <c r="L34" s="21">
        <v>28.346609999999998</v>
      </c>
      <c r="M34" s="21">
        <v>1.0602149999999999</v>
      </c>
      <c r="N34" s="23">
        <v>7.4246699999999999</v>
      </c>
      <c r="O34" s="23">
        <v>5.3525459999999997E-2</v>
      </c>
      <c r="P34" s="23">
        <v>2.132218E-3</v>
      </c>
      <c r="Q34" s="24">
        <v>1.6022590000000001E-5</v>
      </c>
      <c r="S34" s="161">
        <v>21</v>
      </c>
      <c r="T34" s="162">
        <v>12.07648</v>
      </c>
      <c r="U34" s="163">
        <v>2.1228779999999999E-3</v>
      </c>
      <c r="V34" s="163">
        <v>1.2027540000000001E-5</v>
      </c>
      <c r="W34" s="116"/>
      <c r="X34" s="164">
        <v>2656.913</v>
      </c>
      <c r="Y34" s="164">
        <v>916.32950000000005</v>
      </c>
      <c r="Z34" s="163">
        <v>20112.099999999999</v>
      </c>
      <c r="AA34" s="163">
        <v>6936.3490000000002</v>
      </c>
      <c r="AB34" s="116"/>
      <c r="AC34" s="165">
        <v>0.13210520000000001</v>
      </c>
      <c r="AD34" s="165">
        <v>1.0106050000000001E-4</v>
      </c>
      <c r="AE34" s="165">
        <v>4.9721320000000003E-5</v>
      </c>
      <c r="AF34" s="166">
        <v>1.714811E-5</v>
      </c>
      <c r="AG34" s="76">
        <f t="shared" si="0"/>
        <v>21</v>
      </c>
      <c r="AH34" s="12">
        <v>21</v>
      </c>
      <c r="AI34" s="181">
        <v>0.08</v>
      </c>
      <c r="AJ34" s="65">
        <v>1.5052239999999999E-4</v>
      </c>
      <c r="AK34" s="65">
        <v>2.6171860000000001E-3</v>
      </c>
      <c r="AL34" s="65">
        <v>8.8385789999999992E-3</v>
      </c>
      <c r="AM34" s="65">
        <v>7.4157270000000004E-3</v>
      </c>
      <c r="AN34" s="65">
        <v>0.39015889999999998</v>
      </c>
      <c r="AO34" s="65">
        <v>0.39032790000000001</v>
      </c>
      <c r="AP34" s="65">
        <v>2.9561769999999998</v>
      </c>
      <c r="AQ34" s="68">
        <v>5.2814189999999997E-2</v>
      </c>
      <c r="AR34" s="68">
        <v>3.6514489999999997E-2</v>
      </c>
      <c r="AS34" s="69">
        <v>2.4016229999999998</v>
      </c>
    </row>
    <row r="35" spans="1:45">
      <c r="A35" s="12">
        <v>21</v>
      </c>
      <c r="B35" s="54">
        <v>0.08</v>
      </c>
      <c r="C35" s="21">
        <v>0.39032020000000001</v>
      </c>
      <c r="D35" s="14">
        <v>12.07648</v>
      </c>
      <c r="E35" s="23">
        <v>10.510540000000001</v>
      </c>
      <c r="F35" s="13">
        <v>2.910749</v>
      </c>
      <c r="G35" s="14">
        <v>1.469074E-4</v>
      </c>
      <c r="H35" s="14">
        <v>98.463290000000001</v>
      </c>
      <c r="I35" s="14">
        <v>19639.45</v>
      </c>
      <c r="J35" s="23">
        <v>17.387360000000001</v>
      </c>
      <c r="K35" s="13">
        <v>6.7080000000000004E-3</v>
      </c>
      <c r="L35" s="21">
        <v>22.963699999999999</v>
      </c>
      <c r="M35" s="21">
        <v>0.44354700000000002</v>
      </c>
      <c r="N35" s="23">
        <v>7.4573359999999997</v>
      </c>
      <c r="O35" s="23">
        <v>3.9180180000000002E-2</v>
      </c>
      <c r="P35" s="23">
        <v>2.1228779999999999E-3</v>
      </c>
      <c r="Q35" s="24">
        <v>1.2027540000000001E-5</v>
      </c>
      <c r="S35" s="161">
        <v>22</v>
      </c>
      <c r="T35" s="162">
        <v>1.659273</v>
      </c>
      <c r="U35" s="163">
        <v>2.2024119999999999E-3</v>
      </c>
      <c r="V35" s="163">
        <v>7.5084669999999994E-5</v>
      </c>
      <c r="W35" s="116"/>
      <c r="X35" s="164">
        <v>531.93830000000003</v>
      </c>
      <c r="Y35" s="164">
        <v>231.51830000000001</v>
      </c>
      <c r="Z35" s="163">
        <v>4122.192</v>
      </c>
      <c r="AA35" s="163">
        <v>1794.114</v>
      </c>
      <c r="AB35" s="116"/>
      <c r="AC35" s="165">
        <v>0.12904260000000001</v>
      </c>
      <c r="AD35" s="165">
        <v>2.0252240000000001E-4</v>
      </c>
      <c r="AE35" s="165">
        <v>2.4258940000000001E-4</v>
      </c>
      <c r="AF35" s="166">
        <v>1.055829E-4</v>
      </c>
      <c r="AG35" s="76">
        <f t="shared" si="0"/>
        <v>22</v>
      </c>
      <c r="AH35" s="12">
        <v>22</v>
      </c>
      <c r="AI35" s="181">
        <v>0.1</v>
      </c>
      <c r="AJ35" s="65">
        <v>1.019204E-4</v>
      </c>
      <c r="AK35" s="65">
        <v>7.982811E-4</v>
      </c>
      <c r="AL35" s="65">
        <v>2.6959000000000002E-3</v>
      </c>
      <c r="AM35" s="65">
        <v>1.062384E-3</v>
      </c>
      <c r="AN35" s="65">
        <v>5.3608000000000003E-2</v>
      </c>
      <c r="AO35" s="65">
        <v>5.363122E-2</v>
      </c>
      <c r="AP35" s="65">
        <v>0.41580489999999998</v>
      </c>
      <c r="AQ35" s="68">
        <v>5.1590410000000003E-2</v>
      </c>
      <c r="AR35" s="68">
        <v>7.9182139999999998E-2</v>
      </c>
      <c r="AS35" s="69">
        <v>1.081847</v>
      </c>
    </row>
    <row r="36" spans="1:45">
      <c r="A36" s="12">
        <v>22</v>
      </c>
      <c r="B36" s="54">
        <v>0.1</v>
      </c>
      <c r="C36" s="21">
        <v>5.362886E-2</v>
      </c>
      <c r="D36" s="14">
        <v>1.659273</v>
      </c>
      <c r="E36" s="23">
        <v>1.444118</v>
      </c>
      <c r="F36" s="13">
        <v>0.3854862</v>
      </c>
      <c r="G36" s="14">
        <v>1.008178E-4</v>
      </c>
      <c r="H36" s="14">
        <v>92.708430000000007</v>
      </c>
      <c r="I36" s="14">
        <v>4079.701</v>
      </c>
      <c r="J36" s="23">
        <v>7.8323939999999999</v>
      </c>
      <c r="K36" s="13">
        <v>1.4891079999999999E-2</v>
      </c>
      <c r="L36" s="21">
        <v>10.34423</v>
      </c>
      <c r="M36" s="21">
        <v>0.67402379999999995</v>
      </c>
      <c r="N36" s="23">
        <v>7.1880350000000002</v>
      </c>
      <c r="O36" s="23">
        <v>0.2445802</v>
      </c>
      <c r="P36" s="23">
        <v>2.2024119999999999E-3</v>
      </c>
      <c r="Q36" s="24">
        <v>7.5084669999999994E-5</v>
      </c>
      <c r="S36" s="161">
        <v>23</v>
      </c>
      <c r="T36" s="162">
        <v>1.1080410000000001</v>
      </c>
      <c r="U36" s="163">
        <v>2.2203320000000002E-3</v>
      </c>
      <c r="V36" s="163">
        <v>1.28842E-4</v>
      </c>
      <c r="W36" s="116"/>
      <c r="X36" s="164">
        <v>379.2353</v>
      </c>
      <c r="Y36" s="164">
        <v>198.30709999999999</v>
      </c>
      <c r="Z36" s="163">
        <v>3002.556</v>
      </c>
      <c r="AA36" s="163">
        <v>1570</v>
      </c>
      <c r="AB36" s="116"/>
      <c r="AC36" s="165">
        <v>0.12630420000000001</v>
      </c>
      <c r="AD36" s="165">
        <v>6.7209249999999996E-4</v>
      </c>
      <c r="AE36" s="165">
        <v>3.3304960000000002E-4</v>
      </c>
      <c r="AF36" s="166">
        <v>1.741476E-4</v>
      </c>
      <c r="AG36" s="76">
        <f t="shared" si="0"/>
        <v>23</v>
      </c>
      <c r="AH36" s="12">
        <v>23</v>
      </c>
      <c r="AI36" s="181">
        <v>0.12</v>
      </c>
      <c r="AJ36" s="65">
        <v>9.4846920000000003E-5</v>
      </c>
      <c r="AK36" s="65">
        <v>2.9906399999999998E-4</v>
      </c>
      <c r="AL36" s="65">
        <v>1.0099779999999999E-3</v>
      </c>
      <c r="AM36" s="65">
        <v>6.8129889999999998E-4</v>
      </c>
      <c r="AN36" s="65">
        <v>3.5798030000000002E-2</v>
      </c>
      <c r="AO36" s="65">
        <v>3.5813530000000003E-2</v>
      </c>
      <c r="AP36" s="65">
        <v>0.2836862</v>
      </c>
      <c r="AQ36" s="68">
        <v>5.0496149999999997E-2</v>
      </c>
      <c r="AR36" s="68">
        <v>4.3479749999999998E-2</v>
      </c>
      <c r="AS36" s="69">
        <v>0.43552400000000002</v>
      </c>
    </row>
    <row r="37" spans="1:45">
      <c r="A37" s="12">
        <v>23</v>
      </c>
      <c r="B37" s="54">
        <v>0.12</v>
      </c>
      <c r="C37" s="21">
        <v>3.5812650000000001E-2</v>
      </c>
      <c r="D37" s="14">
        <v>1.1080410000000001</v>
      </c>
      <c r="E37" s="23">
        <v>0.96436299999999997</v>
      </c>
      <c r="F37" s="13">
        <v>0.25534499999999999</v>
      </c>
      <c r="G37" s="14">
        <v>9.443384E-5</v>
      </c>
      <c r="H37" s="14">
        <v>90.00967</v>
      </c>
      <c r="I37" s="14">
        <v>2990.99</v>
      </c>
      <c r="J37" s="23">
        <v>3.1531229999999999</v>
      </c>
      <c r="K37" s="13">
        <v>8.3542040000000005E-3</v>
      </c>
      <c r="L37" s="21">
        <v>18.438590000000001</v>
      </c>
      <c r="M37" s="21">
        <v>3.0716709999999998</v>
      </c>
      <c r="N37" s="23">
        <v>7.1300220000000003</v>
      </c>
      <c r="O37" s="23">
        <v>0.41346630000000001</v>
      </c>
      <c r="P37" s="23">
        <v>2.2203320000000002E-3</v>
      </c>
      <c r="Q37" s="24">
        <v>1.28842E-4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3.2320704729999998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670</v>
      </c>
      <c r="T53" s="114">
        <v>0</v>
      </c>
      <c r="U53" s="121">
        <v>-4.6433359999999996E-3</v>
      </c>
      <c r="V53" s="65">
        <v>3.1158989999999997E-5</v>
      </c>
      <c r="W53" s="65">
        <v>-1.9924539999999998E-3</v>
      </c>
      <c r="X53" s="65">
        <v>3.8507760000000001E-5</v>
      </c>
      <c r="Y53" s="169">
        <v>-2.4407790000000001E-3</v>
      </c>
      <c r="Z53" s="169">
        <v>3.4378580000000002E-5</v>
      </c>
      <c r="AA53" s="169">
        <v>2.433714E-2</v>
      </c>
      <c r="AB53" s="65">
        <v>3.7987780000000001E-5</v>
      </c>
      <c r="AC53" s="65">
        <v>7.640399E-3</v>
      </c>
      <c r="AD53" s="105">
        <v>1.213782E-4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8.5339569999999998E-4</v>
      </c>
      <c r="V61" s="70">
        <v>4.2659449999999997E-5</v>
      </c>
      <c r="W61" s="70">
        <v>2.390413E-4</v>
      </c>
      <c r="X61" s="70">
        <v>4.9236970000000001E-5</v>
      </c>
      <c r="Y61" s="172">
        <v>3.2742429999999998E-4</v>
      </c>
      <c r="Z61" s="172">
        <v>4.9298349999999999E-5</v>
      </c>
      <c r="AA61" s="172">
        <v>9.5098439999999999E-3</v>
      </c>
      <c r="AB61" s="70">
        <v>1.0492139999999999E-4</v>
      </c>
      <c r="AC61" s="70">
        <v>0.32761879999999999</v>
      </c>
      <c r="AD61" s="108">
        <v>2.165555E-3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2.2347639999999999E-4</v>
      </c>
      <c r="V62" s="65">
        <v>4.4514710000000003E-5</v>
      </c>
      <c r="W62" s="65">
        <v>1.164153E-3</v>
      </c>
      <c r="X62" s="169">
        <v>5.9092029999999998E-5</v>
      </c>
      <c r="Y62" s="169">
        <v>1.013709E-3</v>
      </c>
      <c r="Z62" s="169">
        <v>5.5072609999999999E-5</v>
      </c>
      <c r="AA62" s="65">
        <v>4.5338049999999998E-2</v>
      </c>
      <c r="AB62" s="65">
        <v>1.1090689999999999E-4</v>
      </c>
      <c r="AC62" s="65">
        <v>0.39941199999999999</v>
      </c>
      <c r="AD62" s="105">
        <v>7.8494559999999999E-4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1.400595E-4</v>
      </c>
      <c r="V63" s="65">
        <v>4.042055E-5</v>
      </c>
      <c r="W63" s="65">
        <v>2.1655139999999999E-3</v>
      </c>
      <c r="X63" s="169">
        <v>5.5885009999999998E-5</v>
      </c>
      <c r="Y63" s="169">
        <v>2.176674E-3</v>
      </c>
      <c r="Z63" s="169">
        <v>5.2810450000000002E-5</v>
      </c>
      <c r="AA63" s="65">
        <v>0.1140777</v>
      </c>
      <c r="AB63" s="65">
        <v>9.1274940000000005E-5</v>
      </c>
      <c r="AC63" s="65">
        <v>0.89121229999999996</v>
      </c>
      <c r="AD63" s="105">
        <v>3.0318510000000001E-4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1.070043E-4</v>
      </c>
      <c r="V64" s="65">
        <v>4.5841950000000002E-5</v>
      </c>
      <c r="W64" s="65">
        <v>1.929697E-3</v>
      </c>
      <c r="X64" s="169">
        <v>5.276354E-5</v>
      </c>
      <c r="Y64" s="169">
        <v>2.2217510000000001E-3</v>
      </c>
      <c r="Z64" s="169">
        <v>4.97642E-5</v>
      </c>
      <c r="AA64" s="65">
        <v>0.1122707</v>
      </c>
      <c r="AB64" s="65">
        <v>8.6078549999999996E-5</v>
      </c>
      <c r="AC64" s="65">
        <v>0.86014199999999996</v>
      </c>
      <c r="AD64" s="105">
        <v>4.0598929999999999E-4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8.392684E-5</v>
      </c>
      <c r="V65" s="65">
        <v>4.7674040000000001E-5</v>
      </c>
      <c r="W65" s="65">
        <v>1.8771790000000001E-3</v>
      </c>
      <c r="X65" s="169">
        <v>5.3360769999999997E-5</v>
      </c>
      <c r="Y65" s="169">
        <v>2.4611989999999999E-3</v>
      </c>
      <c r="Z65" s="169">
        <v>5.0312989999999997E-5</v>
      </c>
      <c r="AA65" s="65">
        <v>0.1281505</v>
      </c>
      <c r="AB65" s="65">
        <v>1.232649E-4</v>
      </c>
      <c r="AC65" s="65">
        <v>0.97518749999999998</v>
      </c>
      <c r="AD65" s="105">
        <v>5.0816679999999995E-4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4.270299E-5</v>
      </c>
      <c r="V66" s="65">
        <v>4.5398649999999999E-5</v>
      </c>
      <c r="W66" s="65">
        <v>1.2112570000000001E-3</v>
      </c>
      <c r="X66" s="169">
        <v>5.1266910000000003E-5</v>
      </c>
      <c r="Y66" s="169">
        <v>1.629E-3</v>
      </c>
      <c r="Z66" s="169">
        <v>5.347366E-5</v>
      </c>
      <c r="AA66" s="65">
        <v>8.6796999999999999E-2</v>
      </c>
      <c r="AB66" s="65">
        <v>3.1237049999999997E-4</v>
      </c>
      <c r="AC66" s="65">
        <v>0.66160459999999999</v>
      </c>
      <c r="AD66" s="105">
        <v>2.3006839999999999E-3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9.6309210000000003E-5</v>
      </c>
      <c r="V67" s="65">
        <v>5.3224660000000003E-5</v>
      </c>
      <c r="W67" s="65">
        <v>1.9553299999999999E-3</v>
      </c>
      <c r="X67" s="169">
        <v>5.275773E-5</v>
      </c>
      <c r="Y67" s="169">
        <v>3.4851700000000001E-3</v>
      </c>
      <c r="Z67" s="169">
        <v>5.2778739999999999E-5</v>
      </c>
      <c r="AA67" s="65">
        <v>0.18132760000000001</v>
      </c>
      <c r="AB67" s="65">
        <v>1.9189209999999999E-4</v>
      </c>
      <c r="AC67" s="65">
        <v>1.381583</v>
      </c>
      <c r="AD67" s="105">
        <v>1.015335E-3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7.7237720000000002E-5</v>
      </c>
      <c r="V68" s="65">
        <v>4.762802E-5</v>
      </c>
      <c r="W68" s="65">
        <v>1.5139680000000001E-3</v>
      </c>
      <c r="X68" s="169">
        <v>5.0346709999999998E-5</v>
      </c>
      <c r="Y68" s="169">
        <v>3.0562419999999998E-3</v>
      </c>
      <c r="Z68" s="169">
        <v>5.6406570000000001E-5</v>
      </c>
      <c r="AA68" s="65">
        <v>0.15973589999999999</v>
      </c>
      <c r="AB68" s="65">
        <v>2.2459570000000001E-4</v>
      </c>
      <c r="AC68" s="65">
        <v>1.2160120000000001</v>
      </c>
      <c r="AD68" s="105">
        <v>1.3894630000000001E-3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1.050303E-4</v>
      </c>
      <c r="V69" s="65">
        <v>4.4230690000000003E-5</v>
      </c>
      <c r="W69" s="65">
        <v>1.6631180000000001E-3</v>
      </c>
      <c r="X69" s="169">
        <v>5.1147860000000003E-5</v>
      </c>
      <c r="Y69" s="169">
        <v>3.62357E-3</v>
      </c>
      <c r="Z69" s="169">
        <v>5.4861960000000001E-5</v>
      </c>
      <c r="AA69" s="65">
        <v>0.19116559999999999</v>
      </c>
      <c r="AB69" s="65">
        <v>1.9766599999999999E-4</v>
      </c>
      <c r="AC69" s="65">
        <v>1.452145</v>
      </c>
      <c r="AD69" s="105">
        <v>9.1275280000000002E-4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6.7175170000000005E-5</v>
      </c>
      <c r="V70" s="65">
        <v>4.3611449999999997E-5</v>
      </c>
      <c r="W70" s="65">
        <v>1.5175220000000001E-3</v>
      </c>
      <c r="X70" s="169">
        <v>5.3213949999999999E-5</v>
      </c>
      <c r="Y70" s="169">
        <v>3.7393489999999999E-3</v>
      </c>
      <c r="Z70" s="169">
        <v>5.1949010000000001E-5</v>
      </c>
      <c r="AA70" s="65">
        <v>0.19655880000000001</v>
      </c>
      <c r="AB70" s="65">
        <v>1.384662E-4</v>
      </c>
      <c r="AC70" s="65">
        <v>1.490612</v>
      </c>
      <c r="AD70" s="105">
        <v>7.0656229999999998E-4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4.3671149999999999E-5</v>
      </c>
      <c r="V71" s="65">
        <v>4.6964259999999997E-5</v>
      </c>
      <c r="W71" s="65">
        <v>7.4779999999999996E-4</v>
      </c>
      <c r="X71" s="169">
        <v>5.0420880000000002E-5</v>
      </c>
      <c r="Y71" s="169">
        <v>1.891925E-3</v>
      </c>
      <c r="Z71" s="169">
        <v>4.7646019999999999E-5</v>
      </c>
      <c r="AA71" s="65">
        <v>9.9707240000000003E-2</v>
      </c>
      <c r="AB71" s="65">
        <v>7.8506769999999996E-5</v>
      </c>
      <c r="AC71" s="65">
        <v>0.75903889999999996</v>
      </c>
      <c r="AD71" s="105">
        <v>5.727439E-4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5.3487630000000001E-5</v>
      </c>
      <c r="V72" s="65">
        <v>4.3154420000000003E-5</v>
      </c>
      <c r="W72" s="65">
        <v>7.633742E-4</v>
      </c>
      <c r="X72" s="169">
        <v>5.092416E-5</v>
      </c>
      <c r="Y72" s="169">
        <v>1.9476420000000001E-3</v>
      </c>
      <c r="Z72" s="169">
        <v>5.4023239999999997E-5</v>
      </c>
      <c r="AA72" s="65">
        <v>0.1017274</v>
      </c>
      <c r="AB72" s="65">
        <v>8.5570340000000006E-5</v>
      </c>
      <c r="AC72" s="65">
        <v>0.77508410000000005</v>
      </c>
      <c r="AD72" s="105">
        <v>5.8206070000000004E-4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7.5562469999999998E-5</v>
      </c>
      <c r="V73" s="65">
        <v>3.9350439999999998E-5</v>
      </c>
      <c r="W73" s="65">
        <v>1.186201E-3</v>
      </c>
      <c r="X73" s="169">
        <v>5.2006879999999997E-5</v>
      </c>
      <c r="Y73" s="169">
        <v>3.3615849999999998E-3</v>
      </c>
      <c r="Z73" s="169">
        <v>5.3772320000000002E-5</v>
      </c>
      <c r="AA73" s="65">
        <v>0.17768909999999999</v>
      </c>
      <c r="AB73" s="65">
        <v>2.8159160000000002E-4</v>
      </c>
      <c r="AC73" s="65">
        <v>1.348986</v>
      </c>
      <c r="AD73" s="105">
        <v>1.5851839999999999E-3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7.0661140000000003E-5</v>
      </c>
      <c r="V74" s="65">
        <v>4.805548E-5</v>
      </c>
      <c r="W74" s="65">
        <v>8.4385799999999996E-4</v>
      </c>
      <c r="X74" s="169">
        <v>5.0273969999999998E-5</v>
      </c>
      <c r="Y74" s="169">
        <v>2.4460509999999999E-3</v>
      </c>
      <c r="Z74" s="169">
        <v>6.1789980000000002E-5</v>
      </c>
      <c r="AA74" s="65">
        <v>0.13074469999999999</v>
      </c>
      <c r="AB74" s="65">
        <v>1.3621290000000001E-4</v>
      </c>
      <c r="AC74" s="65">
        <v>0.9974307</v>
      </c>
      <c r="AD74" s="105">
        <v>8.0609799999999999E-4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8.9159659999999997E-5</v>
      </c>
      <c r="V75" s="65">
        <v>4.7871390000000003E-5</v>
      </c>
      <c r="W75" s="65">
        <v>1.011486E-3</v>
      </c>
      <c r="X75" s="169">
        <v>5.5467280000000002E-5</v>
      </c>
      <c r="Y75" s="169">
        <v>2.941159E-3</v>
      </c>
      <c r="Z75" s="169">
        <v>4.9347339999999997E-5</v>
      </c>
      <c r="AA75" s="65">
        <v>0.1506654</v>
      </c>
      <c r="AB75" s="65">
        <v>3.3673410000000003E-4</v>
      </c>
      <c r="AC75" s="65">
        <v>1.1467259999999999</v>
      </c>
      <c r="AD75" s="105">
        <v>2.2017069999999998E-3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7.6022949999999997E-5</v>
      </c>
      <c r="V76" s="65">
        <v>4.8474509999999999E-5</v>
      </c>
      <c r="W76" s="65">
        <v>9.7383379999999996E-4</v>
      </c>
      <c r="X76" s="169">
        <v>5.4806199999999997E-5</v>
      </c>
      <c r="Y76" s="169">
        <v>2.464801E-3</v>
      </c>
      <c r="Z76" s="169">
        <v>5.5861849999999998E-5</v>
      </c>
      <c r="AA76" s="65">
        <v>0.13242979999999999</v>
      </c>
      <c r="AB76" s="65">
        <v>1.8311240000000001E-4</v>
      </c>
      <c r="AC76" s="65">
        <v>1.0085759999999999</v>
      </c>
      <c r="AD76" s="105">
        <v>9.1210900000000003E-4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1.0125250000000001E-4</v>
      </c>
      <c r="V77" s="65">
        <v>4.813308E-5</v>
      </c>
      <c r="W77" s="65">
        <v>9.1142429999999997E-4</v>
      </c>
      <c r="X77" s="169">
        <v>5.1204030000000002E-5</v>
      </c>
      <c r="Y77" s="169">
        <v>2.6779809999999999E-3</v>
      </c>
      <c r="Z77" s="169">
        <v>5.3413269999999997E-5</v>
      </c>
      <c r="AA77" s="65">
        <v>0.13871430000000001</v>
      </c>
      <c r="AB77" s="65">
        <v>1.683117E-4</v>
      </c>
      <c r="AC77" s="65">
        <v>1.058962</v>
      </c>
      <c r="AD77" s="105">
        <v>1.1258710000000001E-3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7.9766199999999995E-5</v>
      </c>
      <c r="V78" s="65">
        <v>4.8195000000000002E-5</v>
      </c>
      <c r="W78" s="65">
        <v>8.4568260000000004E-4</v>
      </c>
      <c r="X78" s="169">
        <v>4.8389980000000001E-5</v>
      </c>
      <c r="Y78" s="169">
        <v>2.4848449999999998E-3</v>
      </c>
      <c r="Z78" s="169">
        <v>5.3476629999999998E-5</v>
      </c>
      <c r="AA78" s="65">
        <v>0.13094790000000001</v>
      </c>
      <c r="AB78" s="65">
        <v>1.1589799999999999E-4</v>
      </c>
      <c r="AC78" s="65">
        <v>0.99548939999999997</v>
      </c>
      <c r="AD78" s="105">
        <v>4.5964070000000001E-4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9.5679970000000003E-5</v>
      </c>
      <c r="V79" s="65">
        <v>4.4097570000000001E-5</v>
      </c>
      <c r="W79" s="65">
        <v>9.4609890000000002E-4</v>
      </c>
      <c r="X79" s="169">
        <v>5.5930690000000002E-5</v>
      </c>
      <c r="Y79" s="169">
        <v>3.4030969999999999E-3</v>
      </c>
      <c r="Z79" s="169">
        <v>5.6344929999999999E-5</v>
      </c>
      <c r="AA79" s="65">
        <v>0.1778816</v>
      </c>
      <c r="AB79" s="65">
        <v>2.1359260000000001E-4</v>
      </c>
      <c r="AC79" s="65">
        <v>1.354476</v>
      </c>
      <c r="AD79" s="105">
        <v>1.2829460000000001E-3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1.3798010000000001E-4</v>
      </c>
      <c r="V80" s="65">
        <v>4.8631270000000001E-5</v>
      </c>
      <c r="W80" s="65">
        <v>1.495272E-3</v>
      </c>
      <c r="X80" s="169">
        <v>5.5624609999999997E-5</v>
      </c>
      <c r="Y80" s="169">
        <v>5.2515249999999999E-3</v>
      </c>
      <c r="Z80" s="169">
        <v>5.1044329999999997E-5</v>
      </c>
      <c r="AA80" s="65">
        <v>0.27692529999999999</v>
      </c>
      <c r="AB80" s="65">
        <v>2.262086E-4</v>
      </c>
      <c r="AC80" s="65">
        <v>2.1057769999999998</v>
      </c>
      <c r="AD80" s="105">
        <v>1.220437E-3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1.4860900000000001E-4</v>
      </c>
      <c r="V81" s="65">
        <v>5.0021300000000002E-5</v>
      </c>
      <c r="W81" s="65">
        <v>2.592156E-3</v>
      </c>
      <c r="X81" s="169">
        <v>4.9072269999999999E-5</v>
      </c>
      <c r="Y81" s="169">
        <v>7.3682940000000001E-3</v>
      </c>
      <c r="Z81" s="169">
        <v>4.8356070000000001E-5</v>
      </c>
      <c r="AA81" s="65">
        <v>0.38890710000000001</v>
      </c>
      <c r="AB81" s="65">
        <v>2.2087030000000001E-4</v>
      </c>
      <c r="AC81" s="65">
        <v>2.9561769999999998</v>
      </c>
      <c r="AD81" s="105">
        <v>9.9009500000000008E-4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1.006249E-4</v>
      </c>
      <c r="V82" s="65">
        <v>4.3321110000000002E-5</v>
      </c>
      <c r="W82" s="65">
        <v>7.9064650000000005E-4</v>
      </c>
      <c r="X82" s="169">
        <v>5.1418500000000002E-5</v>
      </c>
      <c r="Y82" s="169">
        <v>1.0555880000000001E-3</v>
      </c>
      <c r="Z82" s="169">
        <v>4.7821790000000003E-5</v>
      </c>
      <c r="AA82" s="65">
        <v>5.3436009999999999E-2</v>
      </c>
      <c r="AB82" s="65">
        <v>7.6034890000000005E-5</v>
      </c>
      <c r="AC82" s="65">
        <v>0.41580489999999998</v>
      </c>
      <c r="AD82" s="105">
        <v>2.2296020000000001E-4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9.3641300000000001E-5</v>
      </c>
      <c r="V83" s="65">
        <v>4.875031E-5</v>
      </c>
      <c r="W83" s="65">
        <v>2.9620379999999998E-4</v>
      </c>
      <c r="X83" s="169">
        <v>4.9307439999999998E-5</v>
      </c>
      <c r="Y83" s="169">
        <v>6.7694109999999995E-4</v>
      </c>
      <c r="Z83" s="169">
        <v>4.5178140000000003E-5</v>
      </c>
      <c r="AA83" s="65">
        <v>3.568317E-2</v>
      </c>
      <c r="AB83" s="65">
        <v>1.8598709999999999E-4</v>
      </c>
      <c r="AC83" s="65">
        <v>0.2836862</v>
      </c>
      <c r="AD83" s="105">
        <v>2.8309640000000002E-4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2014-10-15T17:26:24Z</dcterms:modified>
</cp:coreProperties>
</file>