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<sst xmlns="http://schemas.openxmlformats.org/spreadsheetml/2006/main" count="313" uniqueCount="143">
  <si>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</si>
  <si>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</si>
  <si>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</si>
  <si>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</si>
  <si>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</si>
  <si>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</si>
  <si>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</si>
  <si>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</si>
  <si>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</si>
  <si>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</si>
  <si>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</si>
  <si>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</si>
  <si>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</si>
  <si>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</si>
  <si>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</si>
  <si>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</si>
  <si>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</si>
  <si>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</si>
  <si>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</si>
  <si>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</si>
  <si>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</si>
  <si>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</si>
  <si>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</si>
  <si>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</si>
  <si>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</si>
  <si>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</si>
  <si>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</si>
  <si>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</si>
  <si>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</si>
  <si>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</si>
  <si>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</si>
  <si>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</si>
  <si>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</si>
  <si>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</si>
  <si>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</si>
  <si>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</si>
  <si>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</si>
  <si>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</si>
  <si>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</si>
  <si>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</si>
  <si>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</si>
  <si>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</si>
  <si>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</si>
  <si>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</si>
  <si>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</si>
  <si>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</si>
  <si>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</si>
  <si>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</si>
  <si>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</si>
  <si>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</si>
  <si>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</si>
  <si>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</si>
  <si>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</si>
  <si>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</si>
  <si>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</si>
  <si>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</si>
  <si>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</si>
  <si>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</si>
  <si>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</si>
  <si>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</si>
  <si>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</si>
  <si>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</si>
  <si>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</si>
  <si>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</si>
  <si>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</si>
  <si>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</si>
  <si>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</si>
  <si>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</si>
  <si>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</si>
  <si>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</si>
  <si>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</si>
  <si>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</si>
  <si>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</si>
  <si>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</si>
  <si>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</si>
  <si>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</si>
  <si>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</si>
  <si>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</si>
  <si>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</si>
  <si>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</si>
  <si>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</si>
  <si>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</si>
  <si>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</si>
  <si>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</si>
  <si>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</si>
  <si>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</si>
  <si>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</si>
  <si>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</si>
  <si>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</si>
  <si>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</si>
  <si>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</si>
  <si>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</si>
  <si>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</si>
  <si>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</si>
  <si>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</si>
  <si>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</si>
  <si>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</si>
  <si>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</si>
  <si>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</si>
  <si>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</si>
  <si>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</si>
  <si>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</si>
  <si>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</si>
  <si>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</si>
  <si>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</si>
  <si>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</si>
  <si>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</si>
  <si>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</si>
  <si>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</si>
  <si>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</si>
  <si>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</si>
  <si>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</si>
  <si>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</si>
  <si>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</si>
  <si>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</si>
  <si>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</si>
  <si>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</si>
  <si>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</si>
  <si>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</si>
  <si>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</si>
  <si>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</si>
  <si>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</si>
  <si>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</si>
  <si>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</si>
  <si>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FGA002P4H8 (End date: 2008-06-13 13:39:00.0)</t>
  </si>
  <si>
    <t>2008-07-16 11:52:57.0</t>
  </si>
  <si>
    <t>HTC</t>
  </si>
  <si>
    <t>0.000409 +/- 0.000014</t>
  </si>
  <si>
    <t>0.01720 +/- 0.00022</t>
  </si>
  <si>
    <t>3.46 mg Kf</t>
  </si>
  <si>
    <t>0.00400 +/- 0.00000</t>
  </si>
  <si>
    <t>Ma (92.3% 39Ar(K), Steps: 2   3   4   5   6   7   8   9  10  11  12)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</si>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</sst>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124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126</v>
      </c>
      <c r="G6" s="5"/>
      <c r="H6" s="5"/>
      <c r="I6" s="5"/>
      <c r="J6" s="117" t="s">
        <v>88</v>
      </c>
      <c r="K6" s="5" t="s">
        <v>127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372</v>
      </c>
      <c r="C7" s="43"/>
      <c r="E7" s="33" t="s">
        <v>13</v>
      </c>
      <c r="F7" s="58">
        <v>3.7363750000000001E-3</v>
      </c>
      <c r="G7" s="33"/>
      <c r="H7" s="33" t="s">
        <v>84</v>
      </c>
      <c r="I7" s="174">
        <v>0.9967916</v>
      </c>
      <c r="J7" s="117" t="s">
        <v>91</v>
      </c>
      <c r="K7" s="5" t="s">
        <v>128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9.8525930000000004E-6</v>
      </c>
    </row>
    <row r="8" spans="1:45" ht="15.75">
      <c r="A8" s="44" t="s">
        <v>15</v>
      </c>
      <c r="B8" s="45" t="s">
        <v>129</v>
      </c>
      <c r="C8" s="43"/>
      <c r="D8" s="5"/>
      <c r="E8" s="7" t="s">
        <v>19</v>
      </c>
      <c r="F8" s="57">
        <v>9.8525930000000004E-6</v>
      </c>
      <c r="G8" s="5"/>
      <c r="H8" s="129" t="s">
        <v>85</v>
      </c>
      <c r="I8" s="130">
        <v>3.865098E-4</v>
      </c>
      <c r="J8" s="117" t="s">
        <v>94</v>
      </c>
      <c r="K8" s="5" t="s">
        <v>130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3.7210889999999999E-3</v>
      </c>
      <c r="D10" s="5" t="s">
        <v>96</v>
      </c>
      <c r="E10" s="176">
        <v>1.0149489999999999E-5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3.7363750000000001E-3</v>
      </c>
      <c r="D11" s="132" t="s">
        <v>96</v>
      </c>
      <c r="E11" s="178">
        <v>9.8525930000000004E-6</v>
      </c>
      <c r="F11" s="133" t="s">
        <v>131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132</v>
      </c>
      <c r="B14" s="54" t="s">
        <v>133</v>
      </c>
      <c r="C14" s="21" t="s">
        <v>134</v>
      </c>
      <c r="D14" s="14" t="s">
        <v>135</v>
      </c>
      <c r="E14" s="23" t="s">
        <v>136</v>
      </c>
      <c r="F14" s="13" t="s">
        <v>137</v>
      </c>
      <c r="G14" s="21" t="s">
        <v>134</v>
      </c>
      <c r="H14" s="14" t="s">
        <v>135</v>
      </c>
      <c r="I14" s="14" t="s">
        <v>138</v>
      </c>
      <c r="J14" s="23" t="s">
        <v>138</v>
      </c>
      <c r="K14" s="13" t="s">
        <v>138</v>
      </c>
      <c r="L14" s="13" t="s">
        <v>133</v>
      </c>
      <c r="M14" s="13" t="s">
        <v>139</v>
      </c>
      <c r="N14" s="23" t="s">
        <v>140</v>
      </c>
      <c r="O14" s="23" t="s">
        <v>139</v>
      </c>
      <c r="P14" s="23" t="s">
        <v>141</v>
      </c>
      <c r="Q14" s="24" t="s">
        <v>142</v>
      </c>
      <c r="S14" s="154">
        <v>1</v>
      </c>
      <c r="T14" s="155">
        <v>0.2244292</v>
      </c>
      <c r="U14" s="156">
        <v>3.245174E-3</v>
      </c>
      <c r="V14" s="156">
        <v>8.5225869999999997E-4</v>
      </c>
      <c r="W14" s="157"/>
      <c r="X14" s="158">
        <v>24.072859999999999</v>
      </c>
      <c r="Y14" s="158">
        <v>2.4886870000000001</v>
      </c>
      <c r="Z14" s="156">
        <v>416.03519999999997</v>
      </c>
      <c r="AA14" s="156">
        <v>42.949649999999998</v>
      </c>
      <c r="AB14" s="157"/>
      <c r="AC14" s="159">
        <v>5.7862549999999999E-2</v>
      </c>
      <c r="AD14" s="159">
        <v>3.6313429999999998E-4</v>
      </c>
      <c r="AE14" s="159">
        <v>2.403643E-3</v>
      </c>
      <c r="AF14" s="160">
        <v>2.4814150000000002E-4</v>
      </c>
      <c r="AG14" s="76">
        <f>S14</f>
        <v>1</v>
      </c>
      <c r="AH14" s="50">
        <v>1</v>
      </c>
      <c r="AI14" s="179" t="s">
        <v>102</v>
      </c>
      <c r="AJ14" s="70">
        <v>3.9625970000000001E-4</v>
      </c>
      <c r="AK14" s="70">
        <v>3.6915009999999998E-4</v>
      </c>
      <c r="AL14" s="70">
        <v>7.596244E-4</v>
      </c>
      <c r="AM14" s="70">
        <v>2.0107769999999999E-4</v>
      </c>
      <c r="AN14" s="70">
        <v>9.5298380000000005E-3</v>
      </c>
      <c r="AO14" s="70">
        <v>9.5322870000000004E-3</v>
      </c>
      <c r="AP14" s="70">
        <v>0.16476679999999999</v>
      </c>
      <c r="AQ14" s="66">
        <v>2.3139659999999999E-2</v>
      </c>
      <c r="AR14" s="66">
        <v>5.6304380000000001E-2</v>
      </c>
      <c r="AS14" s="67">
        <v>7.8404740000000001E-2</v>
      </c>
    </row>
    <row r="15" spans="1:45">
      <c r="A15" s="12">
        <v>1</v>
      </c>
      <c r="B15" s="54" t="s">
        <v>102</v>
      </c>
      <c r="C15" s="21">
        <v>9.531622E-3</v>
      </c>
      <c r="D15" s="14">
        <v>0.2244292</v>
      </c>
      <c r="E15" s="23">
        <v>0.25666749999999999</v>
      </c>
      <c r="F15" s="13">
        <v>4.6498350000000001E-2</v>
      </c>
      <c r="G15" s="21">
        <v>3.9594899999999999E-4</v>
      </c>
      <c r="H15" s="14">
        <v>28.220700000000001</v>
      </c>
      <c r="I15" s="14">
        <v>415.80520000000001</v>
      </c>
      <c r="J15" s="23">
        <v>0.93158640000000004</v>
      </c>
      <c r="K15" s="13">
        <v>3.8736239999999998E-2</v>
      </c>
      <c r="L15" s="13">
        <v>6.5248609999999996</v>
      </c>
      <c r="M15" s="13">
        <v>0.67609560000000002</v>
      </c>
      <c r="N15" s="23">
        <v>4.8783240000000001</v>
      </c>
      <c r="O15" s="23">
        <v>1.28112</v>
      </c>
      <c r="P15" s="23">
        <v>3.245174E-3</v>
      </c>
      <c r="Q15" s="24">
        <v>8.5225869999999997E-4</v>
      </c>
      <c r="S15" s="161">
        <v>2</v>
      </c>
      <c r="T15" s="162">
        <v>1.8440129999999999</v>
      </c>
      <c r="U15" s="163">
        <v>3.722052E-3</v>
      </c>
      <c r="V15" s="163">
        <v>1.533889E-4</v>
      </c>
      <c r="W15" s="116"/>
      <c r="X15" s="164">
        <v>198.97559999999999</v>
      </c>
      <c r="Y15" s="164">
        <v>22.94415</v>
      </c>
      <c r="Z15" s="163">
        <v>1144.904</v>
      </c>
      <c r="AA15" s="163">
        <v>132.03389999999999</v>
      </c>
      <c r="AB15" s="116"/>
      <c r="AC15" s="165">
        <v>0.17379249999999999</v>
      </c>
      <c r="AD15" s="165">
        <v>9.1208429999999996E-4</v>
      </c>
      <c r="AE15" s="165">
        <v>8.73436E-4</v>
      </c>
      <c r="AF15" s="166">
        <v>1.007274E-4</v>
      </c>
      <c r="AG15" s="76">
        <f t="shared" ref="AG15:AG47" si="0">S15</f>
        <v>2</v>
      </c>
      <c r="AH15" s="12">
        <v>2</v>
      </c>
      <c r="AI15" s="180" t="s">
        <v>103</v>
      </c>
      <c r="AJ15" s="65">
        <v>3.97134E-4</v>
      </c>
      <c r="AK15" s="65">
        <v>4.2028889999999996E-3</v>
      </c>
      <c r="AL15" s="65">
        <v>8.6485599999999996E-3</v>
      </c>
      <c r="AM15" s="65">
        <v>1.3913090000000001E-3</v>
      </c>
      <c r="AN15" s="65">
        <v>7.8303609999999996E-2</v>
      </c>
      <c r="AO15" s="65">
        <v>7.8323729999999994E-2</v>
      </c>
      <c r="AP15" s="65">
        <v>0.4509436</v>
      </c>
      <c r="AQ15" s="68">
        <v>6.9468699999999994E-2</v>
      </c>
      <c r="AR15" s="68">
        <v>0.23422580000000001</v>
      </c>
      <c r="AS15" s="69">
        <v>0.89069710000000002</v>
      </c>
    </row>
    <row r="16" spans="1:45">
      <c r="A16" s="12">
        <v>2</v>
      </c>
      <c r="B16" s="54" t="s">
        <v>103</v>
      </c>
      <c r="C16" s="21">
        <v>7.8316159999999996E-2</v>
      </c>
      <c r="D16" s="14">
        <v>1.8440129999999999</v>
      </c>
      <c r="E16" s="23">
        <v>2.1088979999999999</v>
      </c>
      <c r="F16" s="13">
        <v>0.33310230000000002</v>
      </c>
      <c r="G16" s="21">
        <v>3.9359669999999999E-4</v>
      </c>
      <c r="H16" s="14">
        <v>73.867850000000004</v>
      </c>
      <c r="I16" s="14">
        <v>1135.4949999999999</v>
      </c>
      <c r="J16" s="23">
        <v>10.58305</v>
      </c>
      <c r="K16" s="13">
        <v>5.3674270000000003E-2</v>
      </c>
      <c r="L16" s="13">
        <v>4.7088080000000003</v>
      </c>
      <c r="M16" s="13">
        <v>4.9408290000000001E-2</v>
      </c>
      <c r="N16" s="23">
        <v>4.2533019999999997</v>
      </c>
      <c r="O16" s="23">
        <v>0.17505000000000001</v>
      </c>
      <c r="P16" s="23">
        <v>3.722052E-3</v>
      </c>
      <c r="Q16" s="24">
        <v>1.533889E-4</v>
      </c>
      <c r="S16" s="161">
        <v>3</v>
      </c>
      <c r="T16" s="162">
        <v>8.8607289999999992</v>
      </c>
      <c r="U16" s="163">
        <v>3.7500889999999999E-3</v>
      </c>
      <c r="V16" s="163">
        <v>2.8715320000000001E-5</v>
      </c>
      <c r="W16" s="116"/>
      <c r="X16" s="164">
        <v>1494.827</v>
      </c>
      <c r="Y16" s="164">
        <v>231.7184</v>
      </c>
      <c r="Z16" s="163">
        <v>6609.0150000000003</v>
      </c>
      <c r="AA16" s="163">
        <v>1024.4829999999999</v>
      </c>
      <c r="AB16" s="116"/>
      <c r="AC16" s="165">
        <v>0.22617989999999999</v>
      </c>
      <c r="AD16" s="165">
        <v>1.2960709999999999E-4</v>
      </c>
      <c r="AE16" s="165">
        <v>1.5130849999999999E-4</v>
      </c>
      <c r="AF16" s="166">
        <v>2.345478E-5</v>
      </c>
      <c r="AG16" s="76">
        <f t="shared" si="0"/>
        <v>3</v>
      </c>
      <c r="AH16" s="12">
        <v>3</v>
      </c>
      <c r="AI16" s="181" t="s">
        <v>104</v>
      </c>
      <c r="AJ16" s="65">
        <v>2.6782459999999999E-4</v>
      </c>
      <c r="AK16" s="65">
        <v>1.910181E-2</v>
      </c>
      <c r="AL16" s="65">
        <v>3.9307050000000003E-2</v>
      </c>
      <c r="AM16" s="65">
        <v>6.5165550000000003E-3</v>
      </c>
      <c r="AN16" s="65">
        <v>0.37625740000000002</v>
      </c>
      <c r="AO16" s="65">
        <v>0.37635410000000002</v>
      </c>
      <c r="AP16" s="65">
        <v>1.6653119999999999</v>
      </c>
      <c r="AQ16" s="68">
        <v>9.0390200000000004E-2</v>
      </c>
      <c r="AR16" s="68">
        <v>0.28826239999999997</v>
      </c>
      <c r="AS16" s="69">
        <v>6.0026529999999996</v>
      </c>
    </row>
    <row r="17" spans="1:45">
      <c r="A17" s="12">
        <v>3</v>
      </c>
      <c r="B17" s="54" t="s">
        <v>104</v>
      </c>
      <c r="C17" s="21">
        <v>0.37631969999999998</v>
      </c>
      <c r="D17" s="14">
        <v>8.8607289999999992</v>
      </c>
      <c r="E17" s="23">
        <v>10.13354</v>
      </c>
      <c r="F17" s="13">
        <v>1.588635</v>
      </c>
      <c r="G17" s="21">
        <v>2.5174810000000002E-4</v>
      </c>
      <c r="H17" s="14">
        <v>95.395619999999994</v>
      </c>
      <c r="I17" s="14">
        <v>6217.9189999999999</v>
      </c>
      <c r="J17" s="23">
        <v>71.32208</v>
      </c>
      <c r="K17" s="13">
        <v>5.0767939999999998E-2</v>
      </c>
      <c r="L17" s="13">
        <v>4.9784009999999999</v>
      </c>
      <c r="M17" s="13">
        <v>1.910924E-2</v>
      </c>
      <c r="N17" s="23">
        <v>4.2215030000000002</v>
      </c>
      <c r="O17" s="23">
        <v>3.1060899999999999E-2</v>
      </c>
      <c r="P17" s="23">
        <v>3.7500889999999999E-3</v>
      </c>
      <c r="Q17" s="24">
        <v>2.8715320000000001E-5</v>
      </c>
      <c r="S17" s="161">
        <v>4</v>
      </c>
      <c r="T17" s="162">
        <v>9.741206</v>
      </c>
      <c r="U17" s="163">
        <v>3.7492770000000001E-3</v>
      </c>
      <c r="V17" s="163">
        <v>3.1735659999999999E-5</v>
      </c>
      <c r="W17" s="116"/>
      <c r="X17" s="164">
        <v>3965.2449999999999</v>
      </c>
      <c r="Y17" s="164">
        <v>1798.7529999999999</v>
      </c>
      <c r="Z17" s="163">
        <v>17041.52</v>
      </c>
      <c r="AA17" s="163">
        <v>7730.527</v>
      </c>
      <c r="AB17" s="116"/>
      <c r="AC17" s="165">
        <v>0.23268140000000001</v>
      </c>
      <c r="AD17" s="165">
        <v>3.0192590000000002E-4</v>
      </c>
      <c r="AE17" s="165">
        <v>5.8680200000000001E-5</v>
      </c>
      <c r="AF17" s="166">
        <v>2.661904E-5</v>
      </c>
      <c r="AG17" s="76">
        <f t="shared" si="0"/>
        <v>4</v>
      </c>
      <c r="AH17" s="12">
        <v>4</v>
      </c>
      <c r="AI17" s="181" t="s">
        <v>105</v>
      </c>
      <c r="AJ17" s="65">
        <v>1.17376E-4</v>
      </c>
      <c r="AK17" s="65">
        <v>1.5494920000000001E-2</v>
      </c>
      <c r="AL17" s="65">
        <v>3.1884910000000002E-2</v>
      </c>
      <c r="AM17" s="65">
        <v>6.8215000000000003E-3</v>
      </c>
      <c r="AN17" s="65">
        <v>0.41363559999999999</v>
      </c>
      <c r="AO17" s="65">
        <v>0.4137419</v>
      </c>
      <c r="AP17" s="65">
        <v>1.7796829999999999</v>
      </c>
      <c r="AQ17" s="68">
        <v>9.2986020000000003E-2</v>
      </c>
      <c r="AR17" s="68">
        <v>0.2188042</v>
      </c>
      <c r="AS17" s="69">
        <v>11.110390000000001</v>
      </c>
    </row>
    <row r="18" spans="1:45">
      <c r="A18" s="12">
        <v>4</v>
      </c>
      <c r="B18" s="54" t="s">
        <v>105</v>
      </c>
      <c r="C18" s="21">
        <v>0.41371400000000003</v>
      </c>
      <c r="D18" s="14">
        <v>9.741206</v>
      </c>
      <c r="E18" s="23">
        <v>11.14049</v>
      </c>
      <c r="F18" s="13">
        <v>1.7468729999999999</v>
      </c>
      <c r="G18" s="21">
        <v>1.04335E-4</v>
      </c>
      <c r="H18" s="14">
        <v>98.156450000000007</v>
      </c>
      <c r="I18" s="14">
        <v>15162.24</v>
      </c>
      <c r="J18" s="23">
        <v>132.011</v>
      </c>
      <c r="K18" s="13">
        <v>3.7460309999999997E-2</v>
      </c>
      <c r="L18" s="13">
        <v>6.7471189999999996</v>
      </c>
      <c r="M18" s="13">
        <v>3.6200780000000002E-2</v>
      </c>
      <c r="N18" s="23">
        <v>4.2224180000000002</v>
      </c>
      <c r="O18" s="23">
        <v>3.4600909999999999E-2</v>
      </c>
      <c r="P18" s="23">
        <v>3.7492770000000001E-3</v>
      </c>
      <c r="Q18" s="24">
        <v>3.1735659999999999E-5</v>
      </c>
      <c r="S18" s="161">
        <v>5</v>
      </c>
      <c r="T18" s="162">
        <v>7.5642690000000004</v>
      </c>
      <c r="U18" s="163">
        <v>3.750434E-3</v>
      </c>
      <c r="V18" s="163">
        <v>3.3872679999999997E-5</v>
      </c>
      <c r="W18" s="116"/>
      <c r="X18" s="164">
        <v>5491.1109999999999</v>
      </c>
      <c r="Y18" s="164">
        <v>3734.8319999999999</v>
      </c>
      <c r="Z18" s="163">
        <v>23477.21</v>
      </c>
      <c r="AA18" s="163">
        <v>15968.25</v>
      </c>
      <c r="AB18" s="116"/>
      <c r="AC18" s="165">
        <v>0.23389109999999999</v>
      </c>
      <c r="AD18" s="165">
        <v>1.275212E-4</v>
      </c>
      <c r="AE18" s="165">
        <v>4.25945E-5</v>
      </c>
      <c r="AF18" s="166">
        <v>2.8971050000000001E-5</v>
      </c>
      <c r="AG18" s="76">
        <f t="shared" si="0"/>
        <v>5</v>
      </c>
      <c r="AH18" s="12">
        <v>5</v>
      </c>
      <c r="AI18" s="181" t="s">
        <v>106</v>
      </c>
      <c r="AJ18" s="65">
        <v>6.6804219999999994E-5</v>
      </c>
      <c r="AK18" s="65">
        <v>9.860733E-3</v>
      </c>
      <c r="AL18" s="65">
        <v>2.029108E-2</v>
      </c>
      <c r="AM18" s="65">
        <v>5.5170970000000003E-3</v>
      </c>
      <c r="AN18" s="65">
        <v>0.32119360000000002</v>
      </c>
      <c r="AO18" s="65">
        <v>0.32127610000000001</v>
      </c>
      <c r="AP18" s="65">
        <v>1.3748229999999999</v>
      </c>
      <c r="AQ18" s="68">
        <v>9.3468999999999997E-2</v>
      </c>
      <c r="AR18" s="68">
        <v>0.1802484</v>
      </c>
      <c r="AS18" s="69">
        <v>12.422940000000001</v>
      </c>
    </row>
    <row r="19" spans="1:45">
      <c r="A19" s="12">
        <v>5</v>
      </c>
      <c r="B19" s="54" t="s">
        <v>106</v>
      </c>
      <c r="C19" s="21">
        <v>0.3212584</v>
      </c>
      <c r="D19" s="14">
        <v>7.5642690000000004</v>
      </c>
      <c r="E19" s="23">
        <v>8.6508450000000003</v>
      </c>
      <c r="F19" s="13">
        <v>1.3560680000000001</v>
      </c>
      <c r="G19" s="21">
        <v>5.8505170000000001E-5</v>
      </c>
      <c r="H19" s="14">
        <v>98.635850000000005</v>
      </c>
      <c r="I19" s="14">
        <v>20579.88</v>
      </c>
      <c r="J19" s="23">
        <v>147.60640000000001</v>
      </c>
      <c r="K19" s="13">
        <v>3.070028E-2</v>
      </c>
      <c r="L19" s="13">
        <v>8.2328980000000005</v>
      </c>
      <c r="M19" s="13">
        <v>4.6112430000000003E-2</v>
      </c>
      <c r="N19" s="23">
        <v>4.2211150000000002</v>
      </c>
      <c r="O19" s="23">
        <v>3.7058099999999997E-2</v>
      </c>
      <c r="P19" s="23">
        <v>3.750434E-3</v>
      </c>
      <c r="Q19" s="24">
        <v>3.3872679999999997E-5</v>
      </c>
      <c r="S19" s="161">
        <v>6</v>
      </c>
      <c r="T19" s="162">
        <v>7.0932709999999997</v>
      </c>
      <c r="U19" s="163">
        <v>3.7440939999999999E-3</v>
      </c>
      <c r="V19" s="163">
        <v>3.3237429999999997E-5</v>
      </c>
      <c r="W19" s="116"/>
      <c r="X19" s="164">
        <v>6160.3649999999998</v>
      </c>
      <c r="Y19" s="164">
        <v>4622.2039999999997</v>
      </c>
      <c r="Z19" s="163">
        <v>26346.240000000002</v>
      </c>
      <c r="AA19" s="163">
        <v>19767.93</v>
      </c>
      <c r="AB19" s="116"/>
      <c r="AC19" s="165">
        <v>0.23382330000000001</v>
      </c>
      <c r="AD19" s="165">
        <v>1.3360849999999999E-4</v>
      </c>
      <c r="AE19" s="165">
        <v>3.7956079999999999E-5</v>
      </c>
      <c r="AF19" s="166">
        <v>2.8478949999999999E-5</v>
      </c>
      <c r="AG19" s="76">
        <f t="shared" si="0"/>
        <v>6</v>
      </c>
      <c r="AH19" s="12">
        <v>6</v>
      </c>
      <c r="AI19" s="181" t="s">
        <v>107</v>
      </c>
      <c r="AJ19" s="65">
        <v>5.5104369999999998E-5</v>
      </c>
      <c r="AK19" s="65">
        <v>7.3693700000000001E-3</v>
      </c>
      <c r="AL19" s="65">
        <v>1.516444E-2</v>
      </c>
      <c r="AM19" s="65">
        <v>5.1781279999999997E-3</v>
      </c>
      <c r="AN19" s="65">
        <v>0.30119069999999998</v>
      </c>
      <c r="AO19" s="65">
        <v>0.30126809999999998</v>
      </c>
      <c r="AP19" s="65">
        <v>1.2895920000000001</v>
      </c>
      <c r="AQ19" s="68">
        <v>9.3441930000000006E-2</v>
      </c>
      <c r="AR19" s="68">
        <v>0.14361080000000001</v>
      </c>
      <c r="AS19" s="69">
        <v>11.255470000000001</v>
      </c>
    </row>
    <row r="20" spans="1:45">
      <c r="A20" s="12">
        <v>6</v>
      </c>
      <c r="B20" s="54" t="s">
        <v>107</v>
      </c>
      <c r="C20" s="21">
        <v>0.30125489999999999</v>
      </c>
      <c r="D20" s="14">
        <v>7.0932709999999997</v>
      </c>
      <c r="E20" s="23">
        <v>8.1121909999999993</v>
      </c>
      <c r="F20" s="13">
        <v>1.2737849999999999</v>
      </c>
      <c r="G20" s="21">
        <v>4.8902120000000002E-5</v>
      </c>
      <c r="H20" s="14">
        <v>98.774249999999995</v>
      </c>
      <c r="I20" s="14">
        <v>23402.71</v>
      </c>
      <c r="J20" s="23">
        <v>133.73480000000001</v>
      </c>
      <c r="K20" s="13">
        <v>2.4467450000000002E-2</v>
      </c>
      <c r="L20" s="13">
        <v>10.330260000000001</v>
      </c>
      <c r="M20" s="13">
        <v>9.0657500000000002E-2</v>
      </c>
      <c r="N20" s="23">
        <v>4.228262</v>
      </c>
      <c r="O20" s="23">
        <v>3.6449009999999997E-2</v>
      </c>
      <c r="P20" s="23">
        <v>3.7440939999999999E-3</v>
      </c>
      <c r="Q20" s="24">
        <v>3.3237429999999997E-5</v>
      </c>
      <c r="S20" s="161">
        <v>7</v>
      </c>
      <c r="T20" s="162">
        <v>6.9873399999999997</v>
      </c>
      <c r="U20" s="163">
        <v>3.7528100000000001E-3</v>
      </c>
      <c r="V20" s="163">
        <v>4.129941E-5</v>
      </c>
      <c r="W20" s="116"/>
      <c r="X20" s="164">
        <v>4012.4549999999999</v>
      </c>
      <c r="Y20" s="164">
        <v>2452.7530000000002</v>
      </c>
      <c r="Z20" s="163">
        <v>17224.91</v>
      </c>
      <c r="AA20" s="163">
        <v>10529.32</v>
      </c>
      <c r="AB20" s="116"/>
      <c r="AC20" s="165">
        <v>0.23294490000000001</v>
      </c>
      <c r="AD20" s="165">
        <v>1.3181590000000001E-4</v>
      </c>
      <c r="AE20" s="165">
        <v>5.8055459999999997E-5</v>
      </c>
      <c r="AF20" s="166">
        <v>3.5488409999999998E-5</v>
      </c>
      <c r="AG20" s="76">
        <f t="shared" si="0"/>
        <v>7</v>
      </c>
      <c r="AH20" s="12">
        <v>7</v>
      </c>
      <c r="AI20" s="181" t="s">
        <v>108</v>
      </c>
      <c r="AJ20" s="65">
        <v>7.899134E-5</v>
      </c>
      <c r="AK20" s="65">
        <v>5.9796650000000003E-3</v>
      </c>
      <c r="AL20" s="65">
        <v>1.230475E-2</v>
      </c>
      <c r="AM20" s="65">
        <v>5.1778120000000004E-3</v>
      </c>
      <c r="AN20" s="65">
        <v>0.29669040000000002</v>
      </c>
      <c r="AO20" s="65">
        <v>0.29676669999999999</v>
      </c>
      <c r="AP20" s="65">
        <v>1.2751189999999999</v>
      </c>
      <c r="AQ20" s="68">
        <v>9.3091209999999994E-2</v>
      </c>
      <c r="AR20" s="68">
        <v>0.1178515</v>
      </c>
      <c r="AS20" s="69">
        <v>6.3711320000000002</v>
      </c>
    </row>
    <row r="21" spans="1:45">
      <c r="A21" s="12">
        <v>7</v>
      </c>
      <c r="B21" s="54" t="s">
        <v>108</v>
      </c>
      <c r="C21" s="21">
        <v>0.29675590000000002</v>
      </c>
      <c r="D21" s="14">
        <v>6.9873399999999997</v>
      </c>
      <c r="E21" s="23">
        <v>7.9910430000000003</v>
      </c>
      <c r="F21" s="13">
        <v>1.2518480000000001</v>
      </c>
      <c r="G21" s="21">
        <v>7.3958699999999994E-5</v>
      </c>
      <c r="H21" s="14">
        <v>98.174989999999994</v>
      </c>
      <c r="I21" s="14">
        <v>16142.52</v>
      </c>
      <c r="J21" s="23">
        <v>75.700270000000003</v>
      </c>
      <c r="K21" s="13">
        <v>2.0154559999999998E-2</v>
      </c>
      <c r="L21" s="13">
        <v>12.540940000000001</v>
      </c>
      <c r="M21" s="13">
        <v>0.13459499999999999</v>
      </c>
      <c r="N21" s="23">
        <v>4.2184429999999997</v>
      </c>
      <c r="O21" s="23">
        <v>4.5553740000000002E-2</v>
      </c>
      <c r="P21" s="23">
        <v>3.7528100000000001E-3</v>
      </c>
      <c r="Q21" s="24">
        <v>4.129941E-5</v>
      </c>
      <c r="S21" s="161">
        <v>8</v>
      </c>
      <c r="T21" s="162">
        <v>9.0510780000000004</v>
      </c>
      <c r="U21" s="163">
        <v>3.7568200000000001E-3</v>
      </c>
      <c r="V21" s="163">
        <v>2.8612210000000001E-5</v>
      </c>
      <c r="W21" s="116"/>
      <c r="X21" s="164">
        <v>2149.0920000000001</v>
      </c>
      <c r="Y21" s="164">
        <v>475.45479999999998</v>
      </c>
      <c r="Z21" s="163">
        <v>9354.7430000000004</v>
      </c>
      <c r="AA21" s="163">
        <v>2069.5940000000001</v>
      </c>
      <c r="AB21" s="116"/>
      <c r="AC21" s="165">
        <v>0.22973279999999999</v>
      </c>
      <c r="AD21" s="165">
        <v>1.2464900000000001E-4</v>
      </c>
      <c r="AE21" s="165">
        <v>1.068976E-4</v>
      </c>
      <c r="AF21" s="166">
        <v>2.3649469999999999E-5</v>
      </c>
      <c r="AG21" s="76">
        <f t="shared" si="0"/>
        <v>8</v>
      </c>
      <c r="AH21" s="12">
        <v>8</v>
      </c>
      <c r="AI21" s="181" t="s">
        <v>109</v>
      </c>
      <c r="AJ21" s="65">
        <v>1.837179E-4</v>
      </c>
      <c r="AK21" s="65">
        <v>5.7624060000000003E-3</v>
      </c>
      <c r="AL21" s="65">
        <v>1.1857680000000001E-2</v>
      </c>
      <c r="AM21" s="65">
        <v>6.9372920000000003E-3</v>
      </c>
      <c r="AN21" s="65">
        <v>0.38431549999999998</v>
      </c>
      <c r="AO21" s="65">
        <v>0.38441429999999999</v>
      </c>
      <c r="AP21" s="65">
        <v>1.674803</v>
      </c>
      <c r="AQ21" s="68">
        <v>9.1808760000000003E-2</v>
      </c>
      <c r="AR21" s="68">
        <v>8.6466769999999998E-2</v>
      </c>
      <c r="AS21" s="69">
        <v>2.6398039999999998</v>
      </c>
    </row>
    <row r="22" spans="1:45">
      <c r="A22" s="12">
        <v>8</v>
      </c>
      <c r="B22" s="54" t="s">
        <v>109</v>
      </c>
      <c r="C22" s="21">
        <v>0.38440390000000002</v>
      </c>
      <c r="D22" s="14">
        <v>9.0510780000000004</v>
      </c>
      <c r="E22" s="23">
        <v>10.351229999999999</v>
      </c>
      <c r="F22" s="13">
        <v>1.619855</v>
      </c>
      <c r="G22" s="21">
        <v>1.788681E-4</v>
      </c>
      <c r="H22" s="14">
        <v>96.719160000000002</v>
      </c>
      <c r="I22" s="14">
        <v>9116.1659999999993</v>
      </c>
      <c r="J22" s="23">
        <v>31.36552</v>
      </c>
      <c r="K22" s="13">
        <v>1.4993950000000001E-2</v>
      </c>
      <c r="L22" s="13">
        <v>16.857430000000001</v>
      </c>
      <c r="M22" s="13">
        <v>0.30529129999999999</v>
      </c>
      <c r="N22" s="23">
        <v>4.21394</v>
      </c>
      <c r="O22" s="23">
        <v>3.082468E-2</v>
      </c>
      <c r="P22" s="23">
        <v>3.7568200000000001E-3</v>
      </c>
      <c r="Q22" s="24">
        <v>2.8612210000000001E-5</v>
      </c>
      <c r="S22" s="161">
        <v>9</v>
      </c>
      <c r="T22" s="162">
        <v>12.43202</v>
      </c>
      <c r="U22" s="163">
        <v>3.7370060000000002E-3</v>
      </c>
      <c r="V22" s="163">
        <v>2.3180389999999998E-5</v>
      </c>
      <c r="W22" s="116"/>
      <c r="X22" s="164">
        <v>3059.962</v>
      </c>
      <c r="Y22" s="164">
        <v>735.5788</v>
      </c>
      <c r="Z22" s="163">
        <v>13261.46</v>
      </c>
      <c r="AA22" s="163">
        <v>3187.9140000000002</v>
      </c>
      <c r="AB22" s="116"/>
      <c r="AC22" s="165">
        <v>0.2307409</v>
      </c>
      <c r="AD22" s="165">
        <v>4.1476449999999998E-4</v>
      </c>
      <c r="AE22" s="165">
        <v>7.5406459999999994E-5</v>
      </c>
      <c r="AF22" s="166">
        <v>1.8126910000000002E-5</v>
      </c>
      <c r="AG22" s="76">
        <f t="shared" si="0"/>
        <v>9</v>
      </c>
      <c r="AH22" s="12">
        <v>9</v>
      </c>
      <c r="AI22" s="181" t="s">
        <v>110</v>
      </c>
      <c r="AJ22" s="65">
        <v>1.7614789999999999E-4</v>
      </c>
      <c r="AK22" s="65">
        <v>4.2757969999999996E-3</v>
      </c>
      <c r="AL22" s="65">
        <v>8.7985879999999995E-3</v>
      </c>
      <c r="AM22" s="65">
        <v>8.9663050000000008E-3</v>
      </c>
      <c r="AN22" s="65">
        <v>0.52786619999999995</v>
      </c>
      <c r="AO22" s="65">
        <v>0.52800179999999997</v>
      </c>
      <c r="AP22" s="65">
        <v>2.290368</v>
      </c>
      <c r="AQ22" s="68">
        <v>9.221124E-2</v>
      </c>
      <c r="AR22" s="68">
        <v>4.6915989999999998E-2</v>
      </c>
      <c r="AS22" s="69">
        <v>2.0429550000000001</v>
      </c>
    </row>
    <row r="23" spans="1:45">
      <c r="A23" s="12">
        <v>9</v>
      </c>
      <c r="B23" s="54" t="s">
        <v>110</v>
      </c>
      <c r="C23" s="21">
        <v>0.52799410000000002</v>
      </c>
      <c r="D23" s="14">
        <v>12.43202</v>
      </c>
      <c r="E23" s="23">
        <v>14.217829999999999</v>
      </c>
      <c r="F23" s="13">
        <v>2.2367330000000001</v>
      </c>
      <c r="G23" s="21">
        <v>1.725493E-4</v>
      </c>
      <c r="H23" s="14">
        <v>97.658230000000003</v>
      </c>
      <c r="I23" s="14">
        <v>13002.53</v>
      </c>
      <c r="J23" s="23">
        <v>24.273900000000001</v>
      </c>
      <c r="K23" s="13">
        <v>8.1001530000000006E-3</v>
      </c>
      <c r="L23" s="13">
        <v>31.204660000000001</v>
      </c>
      <c r="M23" s="13">
        <v>0.4006768</v>
      </c>
      <c r="N23" s="23">
        <v>4.2362830000000002</v>
      </c>
      <c r="O23" s="23">
        <v>2.4694319999999999E-2</v>
      </c>
      <c r="P23" s="23">
        <v>3.7370060000000002E-3</v>
      </c>
      <c r="Q23" s="24">
        <v>2.3180389999999998E-5</v>
      </c>
      <c r="S23" s="161">
        <v>10</v>
      </c>
      <c r="T23" s="162">
        <v>9.6574639999999992</v>
      </c>
      <c r="U23" s="163">
        <v>3.708102E-3</v>
      </c>
      <c r="V23" s="163">
        <v>2.988118E-5</v>
      </c>
      <c r="W23" s="116"/>
      <c r="X23" s="164">
        <v>2004.49</v>
      </c>
      <c r="Y23" s="164">
        <v>422.39109999999999</v>
      </c>
      <c r="Z23" s="163">
        <v>8856.3760000000002</v>
      </c>
      <c r="AA23" s="163">
        <v>1866.231</v>
      </c>
      <c r="AB23" s="116"/>
      <c r="AC23" s="165">
        <v>0.22633300000000001</v>
      </c>
      <c r="AD23" s="165">
        <v>5.6246659999999995E-4</v>
      </c>
      <c r="AE23" s="165">
        <v>1.1291299999999999E-4</v>
      </c>
      <c r="AF23" s="166">
        <v>2.379323E-5</v>
      </c>
      <c r="AG23" s="76">
        <f t="shared" si="0"/>
        <v>10</v>
      </c>
      <c r="AH23" s="12">
        <v>10</v>
      </c>
      <c r="AI23" s="181" t="s">
        <v>111</v>
      </c>
      <c r="AJ23" s="65">
        <v>2.067413E-4</v>
      </c>
      <c r="AK23" s="65">
        <v>2.521176E-3</v>
      </c>
      <c r="AL23" s="65">
        <v>5.1879889999999996E-3</v>
      </c>
      <c r="AM23" s="65">
        <v>6.7505120000000002E-3</v>
      </c>
      <c r="AN23" s="65">
        <v>0.41005659999999999</v>
      </c>
      <c r="AO23" s="65">
        <v>0.41016200000000003</v>
      </c>
      <c r="AP23" s="65">
        <v>1.8138270000000001</v>
      </c>
      <c r="AQ23" s="68">
        <v>9.0451290000000004E-2</v>
      </c>
      <c r="AR23" s="68">
        <v>3.4931429999999999E-2</v>
      </c>
      <c r="AS23" s="69">
        <v>1.026349</v>
      </c>
    </row>
    <row r="24" spans="1:45">
      <c r="A24" s="12">
        <v>10</v>
      </c>
      <c r="B24" s="54" t="s">
        <v>111</v>
      </c>
      <c r="C24" s="21">
        <v>0.41015740000000001</v>
      </c>
      <c r="D24" s="14">
        <v>9.6574639999999992</v>
      </c>
      <c r="E24" s="23">
        <v>11.04472</v>
      </c>
      <c r="F24" s="13">
        <v>1.7510870000000001</v>
      </c>
      <c r="G24" s="21">
        <v>2.0461939999999999E-4</v>
      </c>
      <c r="H24" s="14">
        <v>96.541020000000003</v>
      </c>
      <c r="I24" s="14">
        <v>8773.4140000000007</v>
      </c>
      <c r="J24" s="23">
        <v>12.194839999999999</v>
      </c>
      <c r="K24" s="13">
        <v>6.1483609999999998E-3</v>
      </c>
      <c r="L24" s="13">
        <v>41.110700000000001</v>
      </c>
      <c r="M24" s="13">
        <v>0.8321672</v>
      </c>
      <c r="N24" s="23">
        <v>4.269304</v>
      </c>
      <c r="O24" s="23">
        <v>3.3191110000000003E-2</v>
      </c>
      <c r="P24" s="23">
        <v>3.708102E-3</v>
      </c>
      <c r="Q24" s="24">
        <v>2.988118E-5</v>
      </c>
      <c r="S24" s="161">
        <v>11</v>
      </c>
      <c r="T24" s="162">
        <v>10.26863</v>
      </c>
      <c r="U24" s="163">
        <v>3.7262229999999999E-3</v>
      </c>
      <c r="V24" s="163">
        <v>2.5328560000000001E-5</v>
      </c>
      <c r="W24" s="116"/>
      <c r="X24" s="164">
        <v>991.59730000000002</v>
      </c>
      <c r="Y24" s="164">
        <v>89.208070000000006</v>
      </c>
      <c r="Z24" s="163">
        <v>4511.442</v>
      </c>
      <c r="AA24" s="163">
        <v>405.8578</v>
      </c>
      <c r="AB24" s="116"/>
      <c r="AC24" s="165">
        <v>0.21979609999999999</v>
      </c>
      <c r="AD24" s="165">
        <v>2.2045060000000001E-4</v>
      </c>
      <c r="AE24" s="165">
        <v>2.216586E-4</v>
      </c>
      <c r="AF24" s="166">
        <v>1.9940819999999999E-5</v>
      </c>
      <c r="AG24" s="76">
        <f t="shared" si="0"/>
        <v>11</v>
      </c>
      <c r="AH24" s="12">
        <v>11</v>
      </c>
      <c r="AI24" s="181" t="s">
        <v>112</v>
      </c>
      <c r="AJ24" s="65">
        <v>4.4183690000000001E-4</v>
      </c>
      <c r="AK24" s="65">
        <v>2.4091609999999999E-3</v>
      </c>
      <c r="AL24" s="65">
        <v>4.9574880000000003E-3</v>
      </c>
      <c r="AM24" s="65">
        <v>7.4785889999999999E-3</v>
      </c>
      <c r="AN24" s="65">
        <v>0.436006</v>
      </c>
      <c r="AO24" s="65">
        <v>0.43611810000000001</v>
      </c>
      <c r="AP24" s="65">
        <v>1.985919</v>
      </c>
      <c r="AQ24" s="68">
        <v>8.7841199999999994E-2</v>
      </c>
      <c r="AR24" s="68">
        <v>3.0486900000000001E-2</v>
      </c>
      <c r="AS24" s="69">
        <v>0.45890520000000001</v>
      </c>
    </row>
    <row r="25" spans="1:45">
      <c r="A25" s="12">
        <v>11</v>
      </c>
      <c r="B25" s="54" t="s">
        <v>112</v>
      </c>
      <c r="C25" s="21">
        <v>0.4361138</v>
      </c>
      <c r="D25" s="14">
        <v>10.26863</v>
      </c>
      <c r="E25" s="23">
        <v>11.74367</v>
      </c>
      <c r="F25" s="13">
        <v>1.8528469999999999</v>
      </c>
      <c r="G25" s="21">
        <v>4.3980929999999998E-4</v>
      </c>
      <c r="H25" s="14">
        <v>93.299250000000001</v>
      </c>
      <c r="I25" s="14">
        <v>4494.6869999999999</v>
      </c>
      <c r="J25" s="23">
        <v>5.4526019999999997</v>
      </c>
      <c r="K25" s="13">
        <v>5.5255219999999997E-3</v>
      </c>
      <c r="L25" s="13">
        <v>45.744770000000003</v>
      </c>
      <c r="M25" s="13">
        <v>0.82367369999999995</v>
      </c>
      <c r="N25" s="23">
        <v>4.2485419999999996</v>
      </c>
      <c r="O25" s="23">
        <v>2.7437840000000002E-2</v>
      </c>
      <c r="P25" s="23">
        <v>3.7262229999999999E-3</v>
      </c>
      <c r="Q25" s="24">
        <v>2.5328560000000001E-5</v>
      </c>
      <c r="S25" s="161">
        <v>12</v>
      </c>
      <c r="T25" s="162">
        <v>8.755369</v>
      </c>
      <c r="U25" s="163">
        <v>3.7006980000000001E-3</v>
      </c>
      <c r="V25" s="163">
        <v>2.9635279999999999E-5</v>
      </c>
      <c r="W25" s="116"/>
      <c r="X25" s="164">
        <v>1658.4929999999999</v>
      </c>
      <c r="Y25" s="164">
        <v>302.89240000000001</v>
      </c>
      <c r="Z25" s="163">
        <v>7393.3789999999999</v>
      </c>
      <c r="AA25" s="163">
        <v>1350.258</v>
      </c>
      <c r="AB25" s="116"/>
      <c r="AC25" s="165">
        <v>0.2243214</v>
      </c>
      <c r="AD25" s="165">
        <v>1.639795E-4</v>
      </c>
      <c r="AE25" s="165">
        <v>1.352561E-4</v>
      </c>
      <c r="AF25" s="166">
        <v>2.4701919999999999E-5</v>
      </c>
      <c r="AG25" s="76">
        <f t="shared" si="0"/>
        <v>12</v>
      </c>
      <c r="AH25" s="12">
        <v>12</v>
      </c>
      <c r="AI25" s="29" t="s">
        <v>113</v>
      </c>
      <c r="AJ25" s="65">
        <v>2.2582750000000001E-4</v>
      </c>
      <c r="AK25" s="65">
        <v>1.9260169999999999E-3</v>
      </c>
      <c r="AL25" s="65">
        <v>3.9632909999999999E-3</v>
      </c>
      <c r="AM25" s="65">
        <v>6.3902680000000002E-3</v>
      </c>
      <c r="AN25" s="65">
        <v>0.3717529</v>
      </c>
      <c r="AO25" s="65">
        <v>0.37184850000000003</v>
      </c>
      <c r="AP25" s="65">
        <v>1.6591309999999999</v>
      </c>
      <c r="AQ25" s="68">
        <v>8.9648130000000006E-2</v>
      </c>
      <c r="AR25" s="68">
        <v>2.917349E-2</v>
      </c>
      <c r="AS25" s="69">
        <v>0.71779839999999995</v>
      </c>
    </row>
    <row r="26" spans="1:45">
      <c r="A26" s="12">
        <v>12</v>
      </c>
      <c r="B26" s="54" t="s">
        <v>113</v>
      </c>
      <c r="C26" s="21">
        <v>0.37184499999999998</v>
      </c>
      <c r="D26" s="14">
        <v>8.755369</v>
      </c>
      <c r="E26" s="23">
        <v>10.01304</v>
      </c>
      <c r="F26" s="13">
        <v>1.5906960000000001</v>
      </c>
      <c r="G26" s="21">
        <v>2.242065E-4</v>
      </c>
      <c r="H26" s="14">
        <v>95.875219999999999</v>
      </c>
      <c r="I26" s="14">
        <v>7346.8959999999997</v>
      </c>
      <c r="J26" s="23">
        <v>8.5287089999999992</v>
      </c>
      <c r="K26" s="13">
        <v>5.1809059999999999E-3</v>
      </c>
      <c r="L26" s="13">
        <v>48.787590000000002</v>
      </c>
      <c r="M26" s="13">
        <v>1.181303</v>
      </c>
      <c r="N26" s="23">
        <v>4.2778460000000003</v>
      </c>
      <c r="O26" s="23">
        <v>3.3034319999999999E-2</v>
      </c>
      <c r="P26" s="23">
        <v>3.7006980000000001E-3</v>
      </c>
      <c r="Q26" s="24">
        <v>2.9635279999999999E-5</v>
      </c>
      <c r="S26" s="161">
        <v>13</v>
      </c>
      <c r="T26" s="162">
        <v>5.3052469999999996</v>
      </c>
      <c r="U26" s="163">
        <v>3.6393799999999998E-3</v>
      </c>
      <c r="V26" s="163">
        <v>4.8946500000000003E-5</v>
      </c>
      <c r="W26" s="116"/>
      <c r="X26" s="164">
        <v>1977.502</v>
      </c>
      <c r="Y26" s="164">
        <v>755.67049999999995</v>
      </c>
      <c r="Z26" s="163">
        <v>8900.5750000000007</v>
      </c>
      <c r="AA26" s="163">
        <v>3401.2089999999998</v>
      </c>
      <c r="AB26" s="116"/>
      <c r="AC26" s="165">
        <v>0.22217680000000001</v>
      </c>
      <c r="AD26" s="165">
        <v>1.4352000000000001E-4</v>
      </c>
      <c r="AE26" s="165">
        <v>1.1235230000000001E-4</v>
      </c>
      <c r="AF26" s="166">
        <v>4.2933589999999998E-5</v>
      </c>
      <c r="AG26" s="76">
        <f t="shared" si="0"/>
        <v>13</v>
      </c>
      <c r="AH26" s="12">
        <v>13</v>
      </c>
      <c r="AI26" s="29" t="s">
        <v>114</v>
      </c>
      <c r="AJ26" s="65">
        <v>1.1506069999999999E-4</v>
      </c>
      <c r="AK26" s="65">
        <v>1.3315759999999999E-3</v>
      </c>
      <c r="AL26" s="65">
        <v>2.7400710000000002E-3</v>
      </c>
      <c r="AM26" s="65">
        <v>3.8531390000000002E-3</v>
      </c>
      <c r="AN26" s="65">
        <v>0.22526099999999999</v>
      </c>
      <c r="AO26" s="65">
        <v>0.22531889999999999</v>
      </c>
      <c r="AP26" s="65">
        <v>1.0150330000000001</v>
      </c>
      <c r="AQ26" s="68">
        <v>8.8791830000000002E-2</v>
      </c>
      <c r="AR26" s="68">
        <v>3.2968169999999998E-2</v>
      </c>
      <c r="AS26" s="69">
        <v>0.97399809999999998</v>
      </c>
    </row>
    <row r="27" spans="1:45">
      <c r="A27" s="12">
        <v>13</v>
      </c>
      <c r="B27" s="54" t="s">
        <v>114</v>
      </c>
      <c r="C27" s="21">
        <v>0.2253165</v>
      </c>
      <c r="D27" s="14">
        <v>5.3052469999999996</v>
      </c>
      <c r="E27" s="23">
        <v>6.0673240000000002</v>
      </c>
      <c r="F27" s="13">
        <v>0.98010900000000001</v>
      </c>
      <c r="G27" s="21">
        <v>1.1394E-4</v>
      </c>
      <c r="H27" s="14">
        <v>96.559349999999995</v>
      </c>
      <c r="I27" s="14">
        <v>8821.7170000000006</v>
      </c>
      <c r="J27" s="23">
        <v>11.57281</v>
      </c>
      <c r="K27" s="13">
        <v>5.9112569999999996E-3</v>
      </c>
      <c r="L27" s="13">
        <v>42.759700000000002</v>
      </c>
      <c r="M27" s="13">
        <v>1.3643749999999999</v>
      </c>
      <c r="N27" s="23">
        <v>4.34992</v>
      </c>
      <c r="O27" s="23">
        <v>5.777094E-2</v>
      </c>
      <c r="P27" s="23">
        <v>3.6393799999999998E-3</v>
      </c>
      <c r="Q27" s="24">
        <v>4.8946500000000003E-5</v>
      </c>
      <c r="S27" s="161">
        <v>14</v>
      </c>
      <c r="T27" s="162">
        <v>1.7170700000000001</v>
      </c>
      <c r="U27" s="163">
        <v>3.4253590000000002E-3</v>
      </c>
      <c r="V27" s="163">
        <v>1.139697E-4</v>
      </c>
      <c r="W27" s="116"/>
      <c r="X27" s="164">
        <v>1101.066</v>
      </c>
      <c r="Y27" s="164">
        <v>622.68629999999996</v>
      </c>
      <c r="Z27" s="163">
        <v>5387.4070000000002</v>
      </c>
      <c r="AA27" s="163">
        <v>3046.7379999999998</v>
      </c>
      <c r="AB27" s="116"/>
      <c r="AC27" s="165">
        <v>0.2043777</v>
      </c>
      <c r="AD27" s="165">
        <v>2.3710880000000001E-4</v>
      </c>
      <c r="AE27" s="165">
        <v>1.85618E-4</v>
      </c>
      <c r="AF27" s="166">
        <v>1.0497250000000001E-4</v>
      </c>
      <c r="AG27" s="76">
        <f t="shared" si="0"/>
        <v>14</v>
      </c>
      <c r="AH27" s="12">
        <v>14</v>
      </c>
      <c r="AI27" s="29" t="s">
        <v>115</v>
      </c>
      <c r="AJ27" s="65">
        <v>6.7106370000000003E-5</v>
      </c>
      <c r="AK27" s="65">
        <v>1.039926E-3</v>
      </c>
      <c r="AL27" s="65">
        <v>2.1399230000000002E-3</v>
      </c>
      <c r="AM27" s="65">
        <v>1.251858E-3</v>
      </c>
      <c r="AN27" s="65">
        <v>7.2907979999999997E-2</v>
      </c>
      <c r="AO27" s="65">
        <v>7.292672E-2</v>
      </c>
      <c r="AP27" s="65">
        <v>0.35710579999999997</v>
      </c>
      <c r="AQ27" s="68">
        <v>8.1684300000000001E-2</v>
      </c>
      <c r="AR27" s="68">
        <v>7.3183709999999999E-2</v>
      </c>
      <c r="AS27" s="69">
        <v>1.304241</v>
      </c>
    </row>
    <row r="28" spans="1:45">
      <c r="A28" s="12">
        <v>14</v>
      </c>
      <c r="B28" s="54" t="s">
        <v>115</v>
      </c>
      <c r="C28" s="21">
        <v>7.2924849999999999E-2</v>
      </c>
      <c r="D28" s="14">
        <v>1.7170700000000001</v>
      </c>
      <c r="E28" s="23">
        <v>1.9637199999999999</v>
      </c>
      <c r="F28" s="13">
        <v>0.33703749999999999</v>
      </c>
      <c r="G28" s="21">
        <v>6.6231140000000006E-5</v>
      </c>
      <c r="H28" s="14">
        <v>94.380290000000002</v>
      </c>
      <c r="I28" s="14">
        <v>5321.4889999999996</v>
      </c>
      <c r="J28" s="23">
        <v>15.49668</v>
      </c>
      <c r="K28" s="13">
        <v>1.426354E-2</v>
      </c>
      <c r="L28" s="13">
        <v>17.720690000000001</v>
      </c>
      <c r="M28" s="13">
        <v>0.72843709999999995</v>
      </c>
      <c r="N28" s="23">
        <v>4.6217100000000002</v>
      </c>
      <c r="O28" s="23">
        <v>0.1534625</v>
      </c>
      <c r="P28" s="23">
        <v>3.4253590000000002E-3</v>
      </c>
      <c r="Q28" s="24">
        <v>1.139697E-4</v>
      </c>
      <c r="S28" s="161">
        <v>15</v>
      </c>
      <c r="T28" s="162">
        <v>0.32235049999999998</v>
      </c>
      <c r="U28" s="163">
        <v>3.2227010000000001E-3</v>
      </c>
      <c r="V28" s="163">
        <v>5.8186299999999995E-4</v>
      </c>
      <c r="W28" s="116"/>
      <c r="X28" s="164">
        <v>430.09129999999999</v>
      </c>
      <c r="Y28" s="164">
        <v>549.11500000000001</v>
      </c>
      <c r="Z28" s="163">
        <v>2411.3560000000002</v>
      </c>
      <c r="AA28" s="163">
        <v>3078.6590000000001</v>
      </c>
      <c r="AB28" s="116"/>
      <c r="AC28" s="165">
        <v>0.17836080000000001</v>
      </c>
      <c r="AD28" s="165">
        <v>1.017095E-3</v>
      </c>
      <c r="AE28" s="165">
        <v>4.1470439999999998E-4</v>
      </c>
      <c r="AF28" s="166">
        <v>5.2946700000000005E-4</v>
      </c>
      <c r="AG28" s="76">
        <f t="shared" si="0"/>
        <v>15</v>
      </c>
      <c r="AH28" s="12">
        <v>15</v>
      </c>
      <c r="AI28" s="29" t="s">
        <v>116</v>
      </c>
      <c r="AJ28" s="65">
        <v>3.3239240000000001E-5</v>
      </c>
      <c r="AK28" s="65">
        <v>1.6728120000000001E-3</v>
      </c>
      <c r="AL28" s="65">
        <v>3.442255E-3</v>
      </c>
      <c r="AM28" s="65">
        <v>2.209832E-4</v>
      </c>
      <c r="AN28" s="65">
        <v>1.368989E-2</v>
      </c>
      <c r="AO28" s="65">
        <v>1.36934E-2</v>
      </c>
      <c r="AP28" s="65">
        <v>7.681151E-2</v>
      </c>
      <c r="AQ28" s="68">
        <v>7.1293449999999994E-2</v>
      </c>
      <c r="AR28" s="68">
        <v>0.54730559999999995</v>
      </c>
      <c r="AS28" s="69">
        <v>4.2356030000000002</v>
      </c>
    </row>
    <row r="29" spans="1:45">
      <c r="A29" s="12">
        <v>15</v>
      </c>
      <c r="B29" s="54" t="s">
        <v>116</v>
      </c>
      <c r="C29" s="21">
        <v>1.369039E-2</v>
      </c>
      <c r="D29" s="14">
        <v>0.32235049999999998</v>
      </c>
      <c r="E29" s="23">
        <v>0.36865490000000001</v>
      </c>
      <c r="F29" s="13">
        <v>6.7251900000000003E-2</v>
      </c>
      <c r="G29" s="21">
        <v>3.1831359999999999E-5</v>
      </c>
      <c r="H29" s="14">
        <v>87.554460000000006</v>
      </c>
      <c r="I29" s="14">
        <v>2310.8679999999999</v>
      </c>
      <c r="J29" s="23">
        <v>50.326419999999999</v>
      </c>
      <c r="K29" s="13">
        <v>0.1221933</v>
      </c>
      <c r="L29" s="13">
        <v>2.0681219999999998</v>
      </c>
      <c r="M29" s="13">
        <v>5.675471E-2</v>
      </c>
      <c r="N29" s="23">
        <v>4.9123429999999999</v>
      </c>
      <c r="O29" s="23">
        <v>0.88686880000000001</v>
      </c>
      <c r="P29" s="23">
        <v>3.2227010000000001E-3</v>
      </c>
      <c r="Q29" s="24">
        <v>5.8186299999999995E-4</v>
      </c>
      <c r="S29" s="161">
        <v>16</v>
      </c>
      <c r="T29" s="162">
        <v>7.2313420000000003E-2</v>
      </c>
      <c r="U29" s="163">
        <v>3.0222970000000002E-3</v>
      </c>
      <c r="V29" s="163">
        <v>1.857226E-3</v>
      </c>
      <c r="W29" s="116"/>
      <c r="X29" s="164">
        <v>82.338160000000002</v>
      </c>
      <c r="Y29" s="164">
        <v>73.054050000000004</v>
      </c>
      <c r="Z29" s="163">
        <v>729.89329999999995</v>
      </c>
      <c r="AA29" s="163">
        <v>647.49699999999996</v>
      </c>
      <c r="AB29" s="116"/>
      <c r="AC29" s="165">
        <v>0.11280850000000001</v>
      </c>
      <c r="AD29" s="165">
        <v>2.0542289999999999E-3</v>
      </c>
      <c r="AE29" s="165">
        <v>1.3700629999999999E-3</v>
      </c>
      <c r="AF29" s="166">
        <v>1.215399E-3</v>
      </c>
      <c r="AG29" s="76">
        <f t="shared" si="0"/>
        <v>16</v>
      </c>
      <c r="AH29" s="12">
        <v>16</v>
      </c>
      <c r="AI29" s="29" t="s">
        <v>117</v>
      </c>
      <c r="AJ29" s="65">
        <v>3.7641049999999998E-5</v>
      </c>
      <c r="AK29" s="65">
        <v>4.0559E-4</v>
      </c>
      <c r="AL29" s="65">
        <v>8.3460920000000001E-4</v>
      </c>
      <c r="AM29" s="65">
        <v>4.9427749999999998E-5</v>
      </c>
      <c r="AN29" s="65">
        <v>3.0711290000000001E-3</v>
      </c>
      <c r="AO29" s="65">
        <v>3.0719179999999999E-3</v>
      </c>
      <c r="AP29" s="65">
        <v>2.723708E-2</v>
      </c>
      <c r="AQ29" s="68">
        <v>4.5103039999999997E-2</v>
      </c>
      <c r="AR29" s="68">
        <v>0.37422759999999999</v>
      </c>
      <c r="AS29" s="69">
        <v>0.9068695</v>
      </c>
    </row>
    <row r="30" spans="1:45">
      <c r="A30" s="12">
        <v>16</v>
      </c>
      <c r="B30" s="54" t="s">
        <v>117</v>
      </c>
      <c r="C30" s="21">
        <v>3.0711879999999999E-3</v>
      </c>
      <c r="D30" s="14">
        <v>7.2313420000000003E-2</v>
      </c>
      <c r="E30" s="23">
        <v>8.2700949999999995E-2</v>
      </c>
      <c r="F30" s="13">
        <v>1.6087110000000002E-2</v>
      </c>
      <c r="G30" s="21">
        <v>3.7299689999999997E-5</v>
      </c>
      <c r="H30" s="14">
        <v>59.06326</v>
      </c>
      <c r="I30" s="14">
        <v>723.60040000000004</v>
      </c>
      <c r="J30" s="23">
        <v>10.77521</v>
      </c>
      <c r="K30" s="13">
        <v>0.1320655</v>
      </c>
      <c r="L30" s="13">
        <v>1.913492</v>
      </c>
      <c r="M30" s="13">
        <v>0.22219549999999999</v>
      </c>
      <c r="N30" s="23">
        <v>5.238073</v>
      </c>
      <c r="O30" s="23">
        <v>3.2188180000000002</v>
      </c>
      <c r="P30" s="23">
        <v>3.0222970000000002E-3</v>
      </c>
      <c r="Q30" s="24">
        <v>1.857226E-3</v>
      </c>
      <c r="S30" s="161">
        <v>17</v>
      </c>
      <c r="T30" s="162">
        <v>0.1032073</v>
      </c>
      <c r="U30" s="163">
        <v>2.2584520000000002E-3</v>
      </c>
      <c r="V30" s="163">
        <v>8.8146679999999997E-4</v>
      </c>
      <c r="W30" s="116"/>
      <c r="X30" s="164">
        <v>86.535769999999999</v>
      </c>
      <c r="Y30" s="164">
        <v>68.572730000000007</v>
      </c>
      <c r="Z30" s="163">
        <v>905.18769999999995</v>
      </c>
      <c r="AA30" s="163">
        <v>717.20039999999995</v>
      </c>
      <c r="AB30" s="116"/>
      <c r="AC30" s="165">
        <v>9.5599809999999993E-2</v>
      </c>
      <c r="AD30" s="165">
        <v>1.3105059999999999E-3</v>
      </c>
      <c r="AE30" s="165">
        <v>1.104743E-3</v>
      </c>
      <c r="AF30" s="166">
        <v>8.7531269999999997E-4</v>
      </c>
      <c r="AG30" s="76">
        <f t="shared" si="0"/>
        <v>17</v>
      </c>
      <c r="AH30" s="12">
        <v>17</v>
      </c>
      <c r="AI30" s="29" t="s">
        <v>118</v>
      </c>
      <c r="AJ30" s="65">
        <v>5.084366E-5</v>
      </c>
      <c r="AK30" s="65">
        <v>2.269769E-4</v>
      </c>
      <c r="AL30" s="65">
        <v>4.6706530000000001E-4</v>
      </c>
      <c r="AM30" s="65">
        <v>7.4599799999999997E-5</v>
      </c>
      <c r="AN30" s="65">
        <v>4.3825469999999997E-3</v>
      </c>
      <c r="AO30" s="65">
        <v>4.3836730000000003E-3</v>
      </c>
      <c r="AP30" s="65">
        <v>4.5867680000000001E-2</v>
      </c>
      <c r="AQ30" s="68">
        <v>3.8225299999999997E-2</v>
      </c>
      <c r="AR30" s="68">
        <v>0.1243609</v>
      </c>
      <c r="AS30" s="69">
        <v>0.37571979999999999</v>
      </c>
    </row>
    <row r="31" spans="1:45">
      <c r="A31" s="12">
        <v>17</v>
      </c>
      <c r="B31" s="54" t="s">
        <v>118</v>
      </c>
      <c r="C31" s="21">
        <v>4.3832649999999999E-3</v>
      </c>
      <c r="D31" s="14">
        <v>0.1032073</v>
      </c>
      <c r="E31" s="23">
        <v>0.1180326</v>
      </c>
      <c r="F31" s="13">
        <v>3.0725269999999999E-2</v>
      </c>
      <c r="G31" s="21">
        <v>5.0652629999999999E-5</v>
      </c>
      <c r="H31" s="14">
        <v>66.986750000000001</v>
      </c>
      <c r="I31" s="14">
        <v>902.13160000000005</v>
      </c>
      <c r="J31" s="23">
        <v>4.464213</v>
      </c>
      <c r="K31" s="13">
        <v>5.17911E-2</v>
      </c>
      <c r="L31" s="13">
        <v>4.8800400000000002</v>
      </c>
      <c r="M31" s="13">
        <v>0.96456280000000005</v>
      </c>
      <c r="N31" s="23">
        <v>7.0096759999999998</v>
      </c>
      <c r="O31" s="23">
        <v>2.7358150000000001</v>
      </c>
      <c r="P31" s="23">
        <v>2.2584520000000002E-3</v>
      </c>
      <c r="Q31" s="24">
        <v>8.8146679999999997E-4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4.2470510749999999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371</v>
      </c>
      <c r="T53" s="114" t="s">
        <v>119</v>
      </c>
      <c r="U53" s="121">
        <v>-4.6799229999999999E-3</v>
      </c>
      <c r="V53" s="65">
        <v>3.3881709999999999E-5</v>
      </c>
      <c r="W53" s="65">
        <v>-2.0304170000000001E-3</v>
      </c>
      <c r="X53" s="65">
        <v>4.200826E-5</v>
      </c>
      <c r="Y53" s="169">
        <v>-2.4740869999999998E-3</v>
      </c>
      <c r="Z53" s="169">
        <v>3.1447630000000002E-5</v>
      </c>
      <c r="AA53" s="169">
        <v>2.3126290000000001E-2</v>
      </c>
      <c r="AB53" s="65">
        <v>3.6480950000000002E-5</v>
      </c>
      <c r="AC53" s="65">
        <v>6.0610229999999996E-4</v>
      </c>
      <c r="AD53" s="105">
        <v>1.0485510000000001E-4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370</v>
      </c>
      <c r="T54" s="114" t="s">
        <v>120</v>
      </c>
      <c r="U54" s="121">
        <v>-4.6480749999999998E-3</v>
      </c>
      <c r="V54" s="65">
        <v>3.3055329999999997E-5</v>
      </c>
      <c r="W54" s="65">
        <v>-2.0400769999999999E-3</v>
      </c>
      <c r="X54" s="65">
        <v>3.5956710000000002E-5</v>
      </c>
      <c r="Y54" s="169">
        <v>-2.4448130000000001E-3</v>
      </c>
      <c r="Z54" s="169">
        <v>2.936285E-5</v>
      </c>
      <c r="AA54" s="169">
        <v>2.3120990000000001E-2</v>
      </c>
      <c r="AB54" s="65">
        <v>3.5389380000000002E-5</v>
      </c>
      <c r="AC54" s="65">
        <v>-7.8130409999999995E-4</v>
      </c>
      <c r="AD54" s="105">
        <v>1.160922E-4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369</v>
      </c>
      <c r="T55" s="55" t="s">
        <v>121</v>
      </c>
      <c r="U55" s="106">
        <v>-4.647305E-3</v>
      </c>
      <c r="V55" s="106">
        <v>3.265871E-5</v>
      </c>
      <c r="W55" s="106">
        <v>-2.0438750000000001E-3</v>
      </c>
      <c r="X55" s="170">
        <v>3.4243640000000001E-5</v>
      </c>
      <c r="Y55" s="170">
        <v>-2.4616999999999998E-3</v>
      </c>
      <c r="Z55" s="170">
        <v>3.0237620000000001E-5</v>
      </c>
      <c r="AA55" s="106">
        <v>2.3102640000000001E-2</v>
      </c>
      <c r="AB55" s="106">
        <v>3.4684490000000002E-5</v>
      </c>
      <c r="AC55" s="106">
        <v>-1.1597720000000001E-3</v>
      </c>
      <c r="AD55" s="107">
        <v>9.1970519999999998E-5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3.9122270000000001E-4</v>
      </c>
      <c r="V61" s="70">
        <v>4.0343199999999997E-5</v>
      </c>
      <c r="W61" s="70">
        <v>3.6561960000000001E-4</v>
      </c>
      <c r="X61" s="70">
        <v>3.7813189999999998E-5</v>
      </c>
      <c r="Y61" s="172">
        <v>1.9979160000000001E-4</v>
      </c>
      <c r="Z61" s="172">
        <v>3.9032780000000002E-5</v>
      </c>
      <c r="AA61" s="172">
        <v>9.4992619999999996E-3</v>
      </c>
      <c r="AB61" s="70">
        <v>5.5879589999999999E-5</v>
      </c>
      <c r="AC61" s="70">
        <v>0.16476679999999999</v>
      </c>
      <c r="AD61" s="108">
        <v>3.543191E-4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3.9208590000000001E-4</v>
      </c>
      <c r="V62" s="65">
        <v>4.4784119999999998E-5</v>
      </c>
      <c r="W62" s="65">
        <v>4.1626930000000003E-3</v>
      </c>
      <c r="X62" s="169">
        <v>3.9889640000000001E-5</v>
      </c>
      <c r="Y62" s="169">
        <v>1.3824099999999999E-3</v>
      </c>
      <c r="Z62" s="169">
        <v>3.8067649999999998E-5</v>
      </c>
      <c r="AA62" s="65">
        <v>7.8052380000000005E-2</v>
      </c>
      <c r="AB62" s="65">
        <v>2.7329729999999998E-4</v>
      </c>
      <c r="AC62" s="65">
        <v>0.4509436</v>
      </c>
      <c r="AD62" s="105">
        <v>1.752817E-3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2.6442030000000001E-4</v>
      </c>
      <c r="V63" s="65">
        <v>3.8522090000000001E-5</v>
      </c>
      <c r="W63" s="65">
        <v>1.8919129999999999E-2</v>
      </c>
      <c r="X63" s="169">
        <v>5.5532470000000002E-5</v>
      </c>
      <c r="Y63" s="169">
        <v>6.4748740000000003E-3</v>
      </c>
      <c r="Z63" s="169">
        <v>5.3741269999999998E-5</v>
      </c>
      <c r="AA63" s="65">
        <v>0.3750502</v>
      </c>
      <c r="AB63" s="65">
        <v>1.2440199999999999E-4</v>
      </c>
      <c r="AC63" s="65">
        <v>1.6653119999999999</v>
      </c>
      <c r="AD63" s="105">
        <v>4.3355560000000001E-4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1.15884E-4</v>
      </c>
      <c r="V64" s="65">
        <v>4.6725250000000001E-5</v>
      </c>
      <c r="W64" s="65">
        <v>1.5346729999999999E-2</v>
      </c>
      <c r="X64" s="169">
        <v>7.1478910000000005E-5</v>
      </c>
      <c r="Y64" s="169">
        <v>6.7778680000000003E-3</v>
      </c>
      <c r="Z64" s="169">
        <v>4.5944179999999998E-5</v>
      </c>
      <c r="AA64" s="65">
        <v>0.41230850000000002</v>
      </c>
      <c r="AB64" s="65">
        <v>4.2968450000000001E-4</v>
      </c>
      <c r="AC64" s="65">
        <v>1.7796829999999999</v>
      </c>
      <c r="AD64" s="105">
        <v>1.188946E-3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6.5955050000000005E-5</v>
      </c>
      <c r="V65" s="65">
        <v>3.9285870000000001E-5</v>
      </c>
      <c r="W65" s="65">
        <v>9.7664259999999999E-3</v>
      </c>
      <c r="X65" s="169">
        <v>4.909205E-5</v>
      </c>
      <c r="Y65" s="169">
        <v>5.4818080000000003E-3</v>
      </c>
      <c r="Z65" s="169">
        <v>3.4993660000000001E-5</v>
      </c>
      <c r="AA65" s="65">
        <v>0.32016309999999998</v>
      </c>
      <c r="AB65" s="65">
        <v>9.9493350000000002E-5</v>
      </c>
      <c r="AC65" s="65">
        <v>1.3748229999999999</v>
      </c>
      <c r="AD65" s="105">
        <v>3.0802839999999999E-4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5.4403929999999998E-5</v>
      </c>
      <c r="V66" s="65">
        <v>3.6224760000000003E-5</v>
      </c>
      <c r="W66" s="65">
        <v>7.2988910000000001E-3</v>
      </c>
      <c r="X66" s="169">
        <v>6.1451879999999999E-5</v>
      </c>
      <c r="Y66" s="169">
        <v>5.1450080000000004E-3</v>
      </c>
      <c r="Z66" s="169">
        <v>5.3308389999999999E-5</v>
      </c>
      <c r="AA66" s="65">
        <v>0.3002244</v>
      </c>
      <c r="AB66" s="65">
        <v>1.055676E-4</v>
      </c>
      <c r="AC66" s="65">
        <v>1.2895920000000001</v>
      </c>
      <c r="AD66" s="105">
        <v>2.9513130000000001E-4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7.7987260000000002E-5</v>
      </c>
      <c r="V67" s="65">
        <v>4.4634620000000003E-5</v>
      </c>
      <c r="W67" s="65">
        <v>5.9224769999999998E-3</v>
      </c>
      <c r="X67" s="169">
        <v>6.1851070000000006E-5</v>
      </c>
      <c r="Y67" s="169">
        <v>5.1446929999999997E-3</v>
      </c>
      <c r="Z67" s="169">
        <v>4.8288029999999998E-5</v>
      </c>
      <c r="AA67" s="65">
        <v>0.29573850000000002</v>
      </c>
      <c r="AB67" s="65">
        <v>9.9068880000000001E-5</v>
      </c>
      <c r="AC67" s="65">
        <v>1.2751189999999999</v>
      </c>
      <c r="AD67" s="105">
        <v>3.0575749999999999E-4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1.8138259999999999E-4</v>
      </c>
      <c r="V68" s="65">
        <v>3.9067380000000003E-5</v>
      </c>
      <c r="W68" s="65">
        <v>5.7072950000000002E-3</v>
      </c>
      <c r="X68" s="169">
        <v>1.0239359999999999E-4</v>
      </c>
      <c r="Y68" s="169">
        <v>6.892919E-3</v>
      </c>
      <c r="Z68" s="169">
        <v>1.230998E-4</v>
      </c>
      <c r="AA68" s="65">
        <v>0.38308239999999999</v>
      </c>
      <c r="AB68" s="65">
        <v>1.199471E-4</v>
      </c>
      <c r="AC68" s="65">
        <v>1.674803</v>
      </c>
      <c r="AD68" s="105">
        <v>3.5880409999999998E-4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1.7390879999999999E-4</v>
      </c>
      <c r="V69" s="65">
        <v>4.095001E-5</v>
      </c>
      <c r="W69" s="65">
        <v>4.2349040000000003E-3</v>
      </c>
      <c r="X69" s="169">
        <v>5.3174589999999997E-5</v>
      </c>
      <c r="Y69" s="169">
        <v>8.9089540000000002E-3</v>
      </c>
      <c r="Z69" s="169">
        <v>5.0538670000000002E-5</v>
      </c>
      <c r="AA69" s="65">
        <v>0.52617259999999999</v>
      </c>
      <c r="AB69" s="65">
        <v>5.7767560000000003E-4</v>
      </c>
      <c r="AC69" s="65">
        <v>2.290368</v>
      </c>
      <c r="AD69" s="105">
        <v>3.1336419999999999E-3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2.0411330000000001E-4</v>
      </c>
      <c r="V70" s="65">
        <v>4.2567039999999997E-5</v>
      </c>
      <c r="W70" s="65">
        <v>2.4970639999999998E-3</v>
      </c>
      <c r="X70" s="169">
        <v>4.9981429999999998E-5</v>
      </c>
      <c r="Y70" s="169">
        <v>6.7073339999999997E-3</v>
      </c>
      <c r="Z70" s="169">
        <v>5.5453320000000001E-5</v>
      </c>
      <c r="AA70" s="65">
        <v>0.40874090000000002</v>
      </c>
      <c r="AB70" s="65">
        <v>7.1868569999999996E-4</v>
      </c>
      <c r="AC70" s="65">
        <v>1.8138270000000001</v>
      </c>
      <c r="AD70" s="105">
        <v>3.1039969999999998E-3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4.3622060000000001E-4</v>
      </c>
      <c r="V71" s="65">
        <v>3.9056559999999999E-5</v>
      </c>
      <c r="W71" s="65">
        <v>2.3861199999999998E-3</v>
      </c>
      <c r="X71" s="169">
        <v>4.2527770000000001E-5</v>
      </c>
      <c r="Y71" s="169">
        <v>7.4307540000000004E-3</v>
      </c>
      <c r="Z71" s="169">
        <v>3.8831129999999997E-5</v>
      </c>
      <c r="AA71" s="65">
        <v>0.43460720000000003</v>
      </c>
      <c r="AB71" s="65">
        <v>3.206994E-4</v>
      </c>
      <c r="AC71" s="65">
        <v>1.985919</v>
      </c>
      <c r="AD71" s="105">
        <v>1.1066730000000001E-3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2.2295689999999999E-4</v>
      </c>
      <c r="V72" s="65">
        <v>4.0424869999999998E-5</v>
      </c>
      <c r="W72" s="65">
        <v>1.907597E-3</v>
      </c>
      <c r="X72" s="169">
        <v>4.5944350000000003E-5</v>
      </c>
      <c r="Y72" s="169">
        <v>6.3493940000000004E-3</v>
      </c>
      <c r="Z72" s="169">
        <v>4.1734060000000001E-5</v>
      </c>
      <c r="AA72" s="65">
        <v>0.37056020000000001</v>
      </c>
      <c r="AB72" s="65">
        <v>1.6014060000000001E-4</v>
      </c>
      <c r="AC72" s="65">
        <v>1.6591309999999999</v>
      </c>
      <c r="AD72" s="105">
        <v>7.361825E-4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1.135981E-4</v>
      </c>
      <c r="V73" s="65">
        <v>4.2986460000000003E-5</v>
      </c>
      <c r="W73" s="65">
        <v>1.3188410000000001E-3</v>
      </c>
      <c r="X73" s="169">
        <v>4.1953319999999998E-5</v>
      </c>
      <c r="Y73" s="169">
        <v>3.8284930000000001E-3</v>
      </c>
      <c r="Z73" s="169">
        <v>4.5350889999999999E-5</v>
      </c>
      <c r="AA73" s="65">
        <v>0.2245383</v>
      </c>
      <c r="AB73" s="65">
        <v>9.6886140000000003E-5</v>
      </c>
      <c r="AC73" s="65">
        <v>1.0150330000000001</v>
      </c>
      <c r="AD73" s="105">
        <v>2.8814219999999998E-4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6.6253360000000002E-5</v>
      </c>
      <c r="V74" s="65">
        <v>3.6979379999999999E-5</v>
      </c>
      <c r="W74" s="65">
        <v>1.02998E-3</v>
      </c>
      <c r="X74" s="169">
        <v>4.2251459999999997E-5</v>
      </c>
      <c r="Y74" s="169">
        <v>1.243851E-3</v>
      </c>
      <c r="Z74" s="169">
        <v>3.7466899999999999E-5</v>
      </c>
      <c r="AA74" s="65">
        <v>7.2674059999999999E-2</v>
      </c>
      <c r="AB74" s="65">
        <v>7.1554369999999998E-5</v>
      </c>
      <c r="AC74" s="65">
        <v>0.35710579999999997</v>
      </c>
      <c r="AD74" s="105">
        <v>1.696662E-4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3.2816730000000003E-5</v>
      </c>
      <c r="V75" s="65">
        <v>4.0123409999999997E-5</v>
      </c>
      <c r="W75" s="65">
        <v>1.6568139999999999E-3</v>
      </c>
      <c r="X75" s="169">
        <v>4.4511980000000002E-5</v>
      </c>
      <c r="Y75" s="169">
        <v>2.195698E-4</v>
      </c>
      <c r="Z75" s="169">
        <v>4.1982839999999997E-5</v>
      </c>
      <c r="AA75" s="65">
        <v>1.364596E-2</v>
      </c>
      <c r="AB75" s="65">
        <v>6.8632909999999999E-5</v>
      </c>
      <c r="AC75" s="65">
        <v>7.681151E-2</v>
      </c>
      <c r="AD75" s="105">
        <v>2.0394740000000001E-4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3.7162580000000001E-5</v>
      </c>
      <c r="V76" s="65">
        <v>3.2667319999999999E-5</v>
      </c>
      <c r="W76" s="65">
        <v>4.017111E-4</v>
      </c>
      <c r="X76" s="169">
        <v>4.6144250000000001E-5</v>
      </c>
      <c r="Y76" s="169">
        <v>4.9111599999999999E-5</v>
      </c>
      <c r="Z76" s="169">
        <v>3.4151369999999998E-5</v>
      </c>
      <c r="AA76" s="65">
        <v>3.061275E-3</v>
      </c>
      <c r="AB76" s="65">
        <v>5.148734E-5</v>
      </c>
      <c r="AC76" s="65">
        <v>2.723708E-2</v>
      </c>
      <c r="AD76" s="105">
        <v>1.894771E-4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5.019738E-5</v>
      </c>
      <c r="V77" s="65">
        <v>3.962247E-5</v>
      </c>
      <c r="W77" s="65">
        <v>2.2480619999999999E-4</v>
      </c>
      <c r="X77" s="169">
        <v>4.4332829999999999E-5</v>
      </c>
      <c r="Y77" s="169">
        <v>7.4122639999999997E-5</v>
      </c>
      <c r="Z77" s="169">
        <v>4.1554470000000001E-5</v>
      </c>
      <c r="AA77" s="65">
        <v>4.3684860000000004E-3</v>
      </c>
      <c r="AB77" s="65">
        <v>5.723321E-5</v>
      </c>
      <c r="AC77" s="65">
        <v>4.5867680000000001E-2</v>
      </c>
      <c r="AD77" s="105">
        <v>1.8389829999999999E-4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2014-10-15T17:23:36Z</dcterms:modified>
</cp:coreProperties>
</file>