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<sst xmlns="http://schemas.openxmlformats.org/spreadsheetml/2006/main" count="260" uniqueCount="122">
  <si>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</si>
  <si>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</si>
  <si>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</si>
  <si>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</si>
  <si>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</si>
  <si>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</si>
  <si>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</si>
  <si>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</si>
  <si>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</si>
  <si>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</si>
  <si>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</si>
  <si>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</si>
  <si>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</si>
  <si>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</si>
  <si>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</si>
  <si>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</si>
  <si>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</si>
  <si>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</si>
  <si>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</si>
  <si>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</si>
  <si>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</si>
  <si>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</si>
  <si>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</si>
  <si>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</si>
  <si>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</si>
  <si>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</si>
  <si>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</si>
  <si>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</si>
  <si>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</si>
  <si>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</si>
  <si>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</si>
  <si>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</si>
  <si>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</si>
  <si>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</si>
  <si>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</si>
  <si>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</si>
  <si>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</si>
  <si>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</si>
  <si>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</si>
  <si>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</si>
  <si>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</si>
  <si>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</si>
  <si>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</si>
  <si>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</si>
  <si>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</si>
  <si>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</si>
  <si>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</si>
  <si>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</si>
  <si>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</si>
  <si>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</si>
  <si>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</si>
  <si>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</si>
  <si>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</si>
  <si>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</si>
  <si>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</si>
  <si>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</si>
  <si>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</si>
  <si>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</si>
  <si>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</si>
  <si>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</si>
  <si>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</si>
  <si>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</si>
  <si>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</si>
  <si>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</si>
  <si>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</si>
  <si>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</si>
  <si>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</si>
  <si>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</si>
  <si>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</si>
  <si>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</si>
  <si>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</si>
  <si>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</si>
  <si>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</si>
  <si>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</si>
  <si>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</si>
  <si>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</si>
  <si>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</si>
  <si>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</si>
  <si>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</si>
  <si>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</si>
  <si>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</si>
  <si>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</si>
  <si>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</si>
  <si>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</si>
  <si>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</si>
  <si>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</si>
  <si>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</si>
  <si>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</si>
  <si>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</si>
  <si>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</si>
  <si>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</si>
  <si>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</si>
  <si>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</si>
  <si>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</si>
  <si>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</si>
  <si>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</si>
  <si>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</si>
  <si>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</si>
  <si>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</si>
  <si>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</si>
  <si>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</si>
  <si>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</si>
  <si>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</si>
  <si>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</si>
  <si>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</si>
  <si>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</si>
  <si>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</si>
  <si>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</si>
  <si>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</si>
  <si>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</si>
  <si>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</si>
  <si>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</si>
  <si>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</si>
  <si>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</si>
  <si>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</si>
  <si>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</si>
  <si>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</si>
  <si>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</si>
  <si>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FGA016P3H3 (End date: 2013-12-03 09:00:00.0)</t>
  </si>
  <si>
    <t>2014-01-13 21:41:44.0</t>
  </si>
  <si>
    <t>3.03 mg Kf</t>
  </si>
  <si>
    <t>Ma (96.7% 39Ar(K), Steps: 2  3  4  5  6  7  8)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</si>
</sst>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33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105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88</v>
      </c>
      <c r="G6" s="5"/>
      <c r="H6" s="5"/>
      <c r="I6" s="5"/>
      <c r="J6" s="117" t="s">
        <v>89</v>
      </c>
      <c r="K6" s="5" t="s">
        <v>106</v>
      </c>
      <c r="L6" s="5"/>
      <c r="M6" s="4" t="s">
        <v>90</v>
      </c>
      <c r="N6" s="5" t="s">
        <v>91</v>
      </c>
      <c r="O6" s="5"/>
      <c r="P6" s="29"/>
      <c r="Q6" s="30"/>
    </row>
    <row r="7" spans="1:45">
      <c r="A7" s="41" t="s">
        <v>76</v>
      </c>
      <c r="B7" s="42">
        <v>5828</v>
      </c>
      <c r="C7" s="43"/>
      <c r="E7" s="33" t="s">
        <v>13</v>
      </c>
      <c r="F7" s="58">
        <v>2.0717999999999999E-3</v>
      </c>
      <c r="G7" s="33"/>
      <c r="H7" s="33" t="s">
        <v>84</v>
      </c>
      <c r="I7" s="174">
        <v>0.99360839999999995</v>
      </c>
      <c r="J7" s="117" t="s">
        <v>92</v>
      </c>
      <c r="K7" s="5" t="s">
        <v>93</v>
      </c>
      <c r="L7" s="5"/>
      <c r="M7" s="4" t="s">
        <v>94</v>
      </c>
      <c r="N7" s="5" t="s">
        <v>95</v>
      </c>
      <c r="O7" s="5"/>
      <c r="P7" s="29"/>
      <c r="Q7" s="30"/>
      <c r="AE7" s="34" t="s">
        <v>58</v>
      </c>
      <c r="AF7" s="74">
        <f>F8</f>
        <v>5.9125569999999998E-6</v>
      </c>
    </row>
    <row r="8" spans="1:45" ht="15.75">
      <c r="A8" s="44" t="s">
        <v>15</v>
      </c>
      <c r="B8" s="45" t="s">
        <v>120</v>
      </c>
      <c r="C8" s="43"/>
      <c r="D8" s="5"/>
      <c r="E8" s="7" t="s">
        <v>19</v>
      </c>
      <c r="F8" s="57">
        <v>5.9125569999999998E-6</v>
      </c>
      <c r="G8" s="5"/>
      <c r="H8" s="129" t="s">
        <v>85</v>
      </c>
      <c r="I8" s="130">
        <v>1.8796970000000001E-4</v>
      </c>
      <c r="J8" s="117" t="s">
        <v>96</v>
      </c>
      <c r="K8" s="5" t="s">
        <v>97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98</v>
      </c>
      <c r="B10" s="42"/>
      <c r="C10" s="175">
        <v>2.073311E-3</v>
      </c>
      <c r="D10" s="5" t="s">
        <v>99</v>
      </c>
      <c r="E10" s="176">
        <v>6.1421019999999997E-6</v>
      </c>
      <c r="F10" s="5" t="s">
        <v>100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101</v>
      </c>
      <c r="B11" s="42"/>
      <c r="C11" s="177">
        <v>2.0717999999999999E-3</v>
      </c>
      <c r="D11" s="132" t="s">
        <v>99</v>
      </c>
      <c r="E11" s="178">
        <v>5.9125569999999998E-6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103</v>
      </c>
      <c r="V12" s="36" t="s">
        <v>104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102</v>
      </c>
      <c r="Q13" s="153" t="s">
        <v>102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3.3347709999999999</v>
      </c>
      <c r="U14" s="156">
        <v>2.1170989999999999E-3</v>
      </c>
      <c r="V14" s="156">
        <v>6.7358260000000006E-5</v>
      </c>
      <c r="W14" s="157"/>
      <c r="X14" s="158">
        <v>140.4562</v>
      </c>
      <c r="Y14" s="158">
        <v>15.644869999999999</v>
      </c>
      <c r="Z14" s="156">
        <v>1348.8879999999999</v>
      </c>
      <c r="AA14" s="156">
        <v>150.23939999999999</v>
      </c>
      <c r="AB14" s="157"/>
      <c r="AC14" s="159">
        <v>0.10412739999999999</v>
      </c>
      <c r="AD14" s="159">
        <v>2.1429110000000001E-4</v>
      </c>
      <c r="AE14" s="159">
        <v>7.4135119999999997E-4</v>
      </c>
      <c r="AF14" s="160">
        <v>8.2571829999999996E-5</v>
      </c>
      <c r="AG14" s="76">
        <f>S14</f>
        <v>1</v>
      </c>
      <c r="AH14" s="50">
        <v>1</v>
      </c>
      <c r="AI14" s="179">
        <v>3.5000000000000003E-2</v>
      </c>
      <c r="AJ14" s="70">
        <v>5.5008029999999999E-4</v>
      </c>
      <c r="AK14" s="70">
        <v>4.8402499999999999E-3</v>
      </c>
      <c r="AL14" s="70">
        <v>1.1037999999999999E-2</v>
      </c>
      <c r="AM14" s="70">
        <v>8.8331E-4</v>
      </c>
      <c r="AN14" s="70">
        <v>7.6932089999999995E-2</v>
      </c>
      <c r="AO14" s="70">
        <v>7.6954659999999994E-2</v>
      </c>
      <c r="AP14" s="70">
        <v>0.73908549999999995</v>
      </c>
      <c r="AQ14" s="66">
        <v>1.9051680000000001E-2</v>
      </c>
      <c r="AR14" s="66">
        <v>9.1419589999999995E-2</v>
      </c>
      <c r="AS14" s="67">
        <v>0.41135620000000001</v>
      </c>
    </row>
    <row r="15" spans="1:45">
      <c r="A15" s="12">
        <v>1</v>
      </c>
      <c r="B15" s="54">
        <v>3.5000000000000003E-2</v>
      </c>
      <c r="C15" s="21">
        <v>7.6944369999999998E-2</v>
      </c>
      <c r="D15" s="14">
        <v>3.3347709999999999</v>
      </c>
      <c r="E15" s="23">
        <v>2.5944699999999998</v>
      </c>
      <c r="F15" s="13">
        <v>0.57536639999999994</v>
      </c>
      <c r="G15" s="21">
        <v>5.4781749999999998E-4</v>
      </c>
      <c r="H15" s="14">
        <v>77.848420000000004</v>
      </c>
      <c r="I15" s="14">
        <v>1343.596</v>
      </c>
      <c r="J15" s="23">
        <v>8.7991700000000002</v>
      </c>
      <c r="K15" s="13">
        <v>6.2915879999999993E-2</v>
      </c>
      <c r="L15" s="13">
        <v>3.6248490000000002</v>
      </c>
      <c r="M15" s="13">
        <v>4.3661659999999998E-2</v>
      </c>
      <c r="N15" s="23">
        <v>7.4776930000000004</v>
      </c>
      <c r="O15" s="23">
        <v>0.2373836</v>
      </c>
      <c r="P15" s="23">
        <v>2.1170989999999999E-3</v>
      </c>
      <c r="Q15" s="24">
        <v>6.7358260000000006E-5</v>
      </c>
      <c r="S15" s="161">
        <v>2</v>
      </c>
      <c r="T15" s="162">
        <v>12.12637</v>
      </c>
      <c r="U15" s="163">
        <v>2.0847819999999999E-3</v>
      </c>
      <c r="V15" s="163">
        <v>1.7324719999999998E-5</v>
      </c>
      <c r="W15" s="116"/>
      <c r="X15" s="164">
        <v>1755.865</v>
      </c>
      <c r="Y15" s="164">
        <v>626.34199999999998</v>
      </c>
      <c r="Z15" s="163">
        <v>13631.95</v>
      </c>
      <c r="AA15" s="163">
        <v>4862.7070000000003</v>
      </c>
      <c r="AB15" s="116"/>
      <c r="AC15" s="165">
        <v>0.12880510000000001</v>
      </c>
      <c r="AD15" s="165">
        <v>1.1013990000000001E-4</v>
      </c>
      <c r="AE15" s="165">
        <v>7.335706E-5</v>
      </c>
      <c r="AF15" s="166">
        <v>2.6167479999999998E-5</v>
      </c>
      <c r="AG15" s="76">
        <f t="shared" ref="AG15:AG47" si="0">S15</f>
        <v>2</v>
      </c>
      <c r="AH15" s="12">
        <v>2</v>
      </c>
      <c r="AI15" s="180">
        <v>4.3999999999999997E-2</v>
      </c>
      <c r="AJ15" s="65">
        <v>1.642534E-4</v>
      </c>
      <c r="AK15" s="65">
        <v>1.049016E-2</v>
      </c>
      <c r="AL15" s="65">
        <v>2.3922390000000002E-2</v>
      </c>
      <c r="AM15" s="65">
        <v>2.8348520000000001E-3</v>
      </c>
      <c r="AN15" s="65">
        <v>0.27973619999999999</v>
      </c>
      <c r="AO15" s="65">
        <v>0.27981830000000002</v>
      </c>
      <c r="AP15" s="65">
        <v>2.172755</v>
      </c>
      <c r="AQ15" s="68">
        <v>2.3565780000000001E-2</v>
      </c>
      <c r="AR15" s="68">
        <v>6.7396529999999996E-2</v>
      </c>
      <c r="AS15" s="69">
        <v>2.9856850000000001</v>
      </c>
    </row>
    <row r="16" spans="1:45">
      <c r="A16" s="12">
        <v>2</v>
      </c>
      <c r="B16" s="54">
        <v>4.3999999999999997E-2</v>
      </c>
      <c r="C16" s="21">
        <v>0.27979599999999999</v>
      </c>
      <c r="D16" s="14">
        <v>12.12637</v>
      </c>
      <c r="E16" s="23">
        <v>9.4343800000000009</v>
      </c>
      <c r="F16" s="13">
        <v>2.1246610000000001</v>
      </c>
      <c r="G16" s="21">
        <v>1.593493E-4</v>
      </c>
      <c r="H16" s="14">
        <v>97.786510000000007</v>
      </c>
      <c r="I16" s="14">
        <v>13228.06</v>
      </c>
      <c r="J16" s="23">
        <v>63.865690000000001</v>
      </c>
      <c r="K16" s="13">
        <v>3.7500180000000001E-2</v>
      </c>
      <c r="L16" s="13">
        <v>6.0819140000000003</v>
      </c>
      <c r="M16" s="13">
        <v>4.512733E-2</v>
      </c>
      <c r="N16" s="23">
        <v>7.5936070000000004</v>
      </c>
      <c r="O16" s="23">
        <v>6.1014659999999998E-2</v>
      </c>
      <c r="P16" s="23">
        <v>2.0847819999999999E-3</v>
      </c>
      <c r="Q16" s="24">
        <v>1.7324719999999998E-5</v>
      </c>
      <c r="S16" s="161">
        <v>3</v>
      </c>
      <c r="T16" s="162">
        <v>16.116499999999998</v>
      </c>
      <c r="U16" s="163">
        <v>2.0703610000000002E-3</v>
      </c>
      <c r="V16" s="163">
        <v>1.33363E-5</v>
      </c>
      <c r="W16" s="116"/>
      <c r="X16" s="164">
        <v>4996.4110000000001</v>
      </c>
      <c r="Y16" s="164">
        <v>3861.1689999999999</v>
      </c>
      <c r="Z16" s="163">
        <v>38503.65</v>
      </c>
      <c r="AA16" s="163">
        <v>29755.17</v>
      </c>
      <c r="AB16" s="116"/>
      <c r="AC16" s="165">
        <v>0.12976460000000001</v>
      </c>
      <c r="AD16" s="165">
        <v>9.2927040000000003E-5</v>
      </c>
      <c r="AE16" s="165">
        <v>2.5971569999999998E-5</v>
      </c>
      <c r="AF16" s="166">
        <v>2.0070529999999999E-5</v>
      </c>
      <c r="AG16" s="76">
        <f t="shared" si="0"/>
        <v>3</v>
      </c>
      <c r="AH16" s="12">
        <v>3</v>
      </c>
      <c r="AI16" s="181">
        <v>5.0999999999999997E-2</v>
      </c>
      <c r="AJ16" s="65">
        <v>7.8165979999999995E-5</v>
      </c>
      <c r="AK16" s="65">
        <v>8.0005430000000006E-3</v>
      </c>
      <c r="AL16" s="65">
        <v>1.8244920000000001E-2</v>
      </c>
      <c r="AM16" s="65">
        <v>3.7283139999999999E-3</v>
      </c>
      <c r="AN16" s="65">
        <v>0.37176969999999998</v>
      </c>
      <c r="AO16" s="65">
        <v>0.37187880000000001</v>
      </c>
      <c r="AP16" s="65">
        <v>2.8663439999999998</v>
      </c>
      <c r="AQ16" s="68">
        <v>2.3741290000000002E-2</v>
      </c>
      <c r="AR16" s="68">
        <v>3.8963440000000002E-2</v>
      </c>
      <c r="AS16" s="69">
        <v>4.7849570000000003</v>
      </c>
    </row>
    <row r="17" spans="1:45">
      <c r="A17" s="12">
        <v>3</v>
      </c>
      <c r="B17" s="54">
        <v>5.0999999999999997E-2</v>
      </c>
      <c r="C17" s="21">
        <v>0.37186180000000002</v>
      </c>
      <c r="D17" s="14">
        <v>16.116499999999998</v>
      </c>
      <c r="E17" s="23">
        <v>12.538729999999999</v>
      </c>
      <c r="F17" s="13">
        <v>2.8434400000000002</v>
      </c>
      <c r="G17" s="21">
        <v>7.4425770000000006E-5</v>
      </c>
      <c r="H17" s="14">
        <v>99.20093</v>
      </c>
      <c r="I17" s="14">
        <v>36669.97</v>
      </c>
      <c r="J17" s="23">
        <v>102.3533</v>
      </c>
      <c r="K17" s="13">
        <v>2.152016E-2</v>
      </c>
      <c r="L17" s="13">
        <v>10.598459999999999</v>
      </c>
      <c r="M17" s="13">
        <v>9.8841830000000006E-2</v>
      </c>
      <c r="N17" s="23">
        <v>7.6464980000000002</v>
      </c>
      <c r="O17" s="23">
        <v>4.6509979999999999E-2</v>
      </c>
      <c r="P17" s="23">
        <v>2.0703610000000002E-3</v>
      </c>
      <c r="Q17" s="24">
        <v>1.33363E-5</v>
      </c>
      <c r="S17" s="161">
        <v>4</v>
      </c>
      <c r="T17" s="162">
        <v>9.5393629999999998</v>
      </c>
      <c r="U17" s="163">
        <v>2.072586E-3</v>
      </c>
      <c r="V17" s="163">
        <v>2.2750219999999999E-5</v>
      </c>
      <c r="W17" s="116"/>
      <c r="X17" s="164">
        <v>5441.4210000000003</v>
      </c>
      <c r="Y17" s="164">
        <v>8140.0829999999996</v>
      </c>
      <c r="Z17" s="163">
        <v>41861.760000000002</v>
      </c>
      <c r="AA17" s="163">
        <v>62623.01</v>
      </c>
      <c r="AB17" s="116"/>
      <c r="AC17" s="165">
        <v>0.1299855</v>
      </c>
      <c r="AD17" s="165">
        <v>9.0783580000000001E-5</v>
      </c>
      <c r="AE17" s="165">
        <v>2.3888149999999999E-5</v>
      </c>
      <c r="AF17" s="166">
        <v>3.5735429999999999E-5</v>
      </c>
      <c r="AG17" s="76">
        <f t="shared" si="0"/>
        <v>4</v>
      </c>
      <c r="AH17" s="12">
        <v>4</v>
      </c>
      <c r="AI17" s="181">
        <v>5.8000000000000003E-2</v>
      </c>
      <c r="AJ17" s="65">
        <v>4.2189150000000002E-5</v>
      </c>
      <c r="AK17" s="65">
        <v>3.7202820000000001E-3</v>
      </c>
      <c r="AL17" s="65">
        <v>8.4839540000000001E-3</v>
      </c>
      <c r="AM17" s="65">
        <v>2.1835859999999999E-3</v>
      </c>
      <c r="AN17" s="65">
        <v>0.22004850000000001</v>
      </c>
      <c r="AO17" s="65">
        <v>0.220113</v>
      </c>
      <c r="AP17" s="65">
        <v>1.693708</v>
      </c>
      <c r="AQ17" s="68">
        <v>2.3781690000000001E-2</v>
      </c>
      <c r="AR17" s="68">
        <v>3.0662200000000001E-2</v>
      </c>
      <c r="AS17" s="69">
        <v>4.1224119999999997</v>
      </c>
    </row>
    <row r="18" spans="1:45">
      <c r="A18" s="12">
        <v>4</v>
      </c>
      <c r="B18" s="54">
        <v>5.8000000000000003E-2</v>
      </c>
      <c r="C18" s="21">
        <v>0.2201051</v>
      </c>
      <c r="D18" s="14">
        <v>9.5393629999999998</v>
      </c>
      <c r="E18" s="23">
        <v>7.4216769999999999</v>
      </c>
      <c r="F18" s="13">
        <v>1.681227</v>
      </c>
      <c r="G18" s="21">
        <v>4.0449940000000003E-5</v>
      </c>
      <c r="H18" s="14">
        <v>99.263090000000005</v>
      </c>
      <c r="I18" s="14">
        <v>40145.589999999997</v>
      </c>
      <c r="J18" s="23">
        <v>88.181010000000001</v>
      </c>
      <c r="K18" s="13">
        <v>1.6906640000000001E-2</v>
      </c>
      <c r="L18" s="13">
        <v>13.49072</v>
      </c>
      <c r="M18" s="13">
        <v>0.24200930000000001</v>
      </c>
      <c r="N18" s="23">
        <v>7.6382909999999997</v>
      </c>
      <c r="O18" s="23">
        <v>8.2264190000000001E-2</v>
      </c>
      <c r="P18" s="23">
        <v>2.072586E-3</v>
      </c>
      <c r="Q18" s="24">
        <v>2.2750219999999999E-5</v>
      </c>
      <c r="S18" s="161">
        <v>5</v>
      </c>
      <c r="T18" s="162">
        <v>10.8256</v>
      </c>
      <c r="U18" s="163">
        <v>2.0712159999999999E-3</v>
      </c>
      <c r="V18" s="163">
        <v>1.8923689999999999E-5</v>
      </c>
      <c r="W18" s="116"/>
      <c r="X18" s="164">
        <v>3355.4659999999999</v>
      </c>
      <c r="Y18" s="164">
        <v>2556.317</v>
      </c>
      <c r="Z18" s="163">
        <v>25945.57</v>
      </c>
      <c r="AA18" s="163">
        <v>19766.29</v>
      </c>
      <c r="AB18" s="116"/>
      <c r="AC18" s="165">
        <v>0.1293271</v>
      </c>
      <c r="AD18" s="165">
        <v>7.1335930000000005E-5</v>
      </c>
      <c r="AE18" s="165">
        <v>3.854222E-5</v>
      </c>
      <c r="AF18" s="166">
        <v>2.9362880000000002E-5</v>
      </c>
      <c r="AG18" s="76">
        <f t="shared" si="0"/>
        <v>5</v>
      </c>
      <c r="AH18" s="12">
        <v>5</v>
      </c>
      <c r="AI18" s="181">
        <v>6.6000000000000003E-2</v>
      </c>
      <c r="AJ18" s="65">
        <v>7.6401980000000003E-5</v>
      </c>
      <c r="AK18" s="65">
        <v>4.1954260000000004E-3</v>
      </c>
      <c r="AL18" s="65">
        <v>9.5675020000000003E-3</v>
      </c>
      <c r="AM18" s="65">
        <v>2.523721E-3</v>
      </c>
      <c r="AN18" s="65">
        <v>0.24971869999999999</v>
      </c>
      <c r="AO18" s="65">
        <v>0.24979190000000001</v>
      </c>
      <c r="AP18" s="65">
        <v>1.931862</v>
      </c>
      <c r="AQ18" s="68">
        <v>2.366126E-2</v>
      </c>
      <c r="AR18" s="68">
        <v>3.0315600000000002E-2</v>
      </c>
      <c r="AS18" s="69">
        <v>2.5671300000000001</v>
      </c>
    </row>
    <row r="19" spans="1:45">
      <c r="A19" s="12">
        <v>5</v>
      </c>
      <c r="B19" s="54">
        <v>6.6000000000000003E-2</v>
      </c>
      <c r="C19" s="21">
        <v>0.24978300000000001</v>
      </c>
      <c r="D19" s="14">
        <v>10.8256</v>
      </c>
      <c r="E19" s="23">
        <v>8.4223789999999994</v>
      </c>
      <c r="F19" s="13">
        <v>1.9091769999999999</v>
      </c>
      <c r="G19" s="21">
        <v>7.4440640000000003E-5</v>
      </c>
      <c r="H19" s="14">
        <v>98.825739999999996</v>
      </c>
      <c r="I19" s="14">
        <v>25285.5</v>
      </c>
      <c r="J19" s="23">
        <v>54.91254</v>
      </c>
      <c r="K19" s="13">
        <v>1.6800610000000001E-2</v>
      </c>
      <c r="L19" s="13">
        <v>13.57587</v>
      </c>
      <c r="M19" s="13">
        <v>0.2061219</v>
      </c>
      <c r="N19" s="23">
        <v>7.6433419999999996</v>
      </c>
      <c r="O19" s="23">
        <v>6.7926719999999996E-2</v>
      </c>
      <c r="P19" s="23">
        <v>2.0712159999999999E-3</v>
      </c>
      <c r="Q19" s="24">
        <v>1.8923689999999999E-5</v>
      </c>
      <c r="S19" s="161">
        <v>6</v>
      </c>
      <c r="T19" s="162">
        <v>13.367229999999999</v>
      </c>
      <c r="U19" s="163">
        <v>2.0730119999999999E-3</v>
      </c>
      <c r="V19" s="163">
        <v>1.733003E-5</v>
      </c>
      <c r="W19" s="116"/>
      <c r="X19" s="164">
        <v>4561.7489999999998</v>
      </c>
      <c r="Y19" s="164">
        <v>4288.4290000000001</v>
      </c>
      <c r="Z19" s="163">
        <v>35135.4</v>
      </c>
      <c r="AA19" s="163">
        <v>33030.239999999998</v>
      </c>
      <c r="AB19" s="116"/>
      <c r="AC19" s="165">
        <v>0.12983339999999999</v>
      </c>
      <c r="AD19" s="165">
        <v>8.7967970000000007E-5</v>
      </c>
      <c r="AE19" s="165">
        <v>2.8461319999999999E-5</v>
      </c>
      <c r="AF19" s="166">
        <v>2.6756039999999999E-5</v>
      </c>
      <c r="AG19" s="76">
        <f t="shared" si="0"/>
        <v>6</v>
      </c>
      <c r="AH19" s="12">
        <v>6</v>
      </c>
      <c r="AI19" s="181">
        <v>7.3999999999999996E-2</v>
      </c>
      <c r="AJ19" s="65">
        <v>6.9802039999999996E-5</v>
      </c>
      <c r="AK19" s="65">
        <v>4.6856570000000002E-3</v>
      </c>
      <c r="AL19" s="65">
        <v>1.0685450000000001E-2</v>
      </c>
      <c r="AM19" s="65">
        <v>3.1110619999999999E-3</v>
      </c>
      <c r="AN19" s="65">
        <v>0.30834630000000002</v>
      </c>
      <c r="AO19" s="65">
        <v>0.30843680000000001</v>
      </c>
      <c r="AP19" s="65">
        <v>2.3761220000000001</v>
      </c>
      <c r="AQ19" s="68">
        <v>2.375387E-2</v>
      </c>
      <c r="AR19" s="68">
        <v>2.7527570000000001E-2</v>
      </c>
      <c r="AS19" s="69">
        <v>3.1381860000000001</v>
      </c>
    </row>
    <row r="20" spans="1:45">
      <c r="A20" s="12">
        <v>6</v>
      </c>
      <c r="B20" s="54">
        <v>7.3999999999999996E-2</v>
      </c>
      <c r="C20" s="21">
        <v>0.3084268</v>
      </c>
      <c r="D20" s="14">
        <v>13.367229999999999</v>
      </c>
      <c r="E20" s="23">
        <v>10.39978</v>
      </c>
      <c r="F20" s="13">
        <v>2.355369</v>
      </c>
      <c r="G20" s="21">
        <v>6.7611519999999996E-5</v>
      </c>
      <c r="H20" s="14">
        <v>99.126589999999993</v>
      </c>
      <c r="I20" s="14">
        <v>34040.870000000003</v>
      </c>
      <c r="J20" s="23">
        <v>67.127790000000005</v>
      </c>
      <c r="K20" s="13">
        <v>1.5196090000000001E-2</v>
      </c>
      <c r="L20" s="13">
        <v>15.009370000000001</v>
      </c>
      <c r="M20" s="13">
        <v>0.19606209999999999</v>
      </c>
      <c r="N20" s="23">
        <v>7.6367200000000004</v>
      </c>
      <c r="O20" s="23">
        <v>6.1753860000000001E-2</v>
      </c>
      <c r="P20" s="23">
        <v>2.0730119999999999E-3</v>
      </c>
      <c r="Q20" s="24">
        <v>1.733003E-5</v>
      </c>
      <c r="S20" s="161">
        <v>7</v>
      </c>
      <c r="T20" s="162">
        <v>17.304269999999999</v>
      </c>
      <c r="U20" s="163">
        <v>2.0674840000000001E-3</v>
      </c>
      <c r="V20" s="163">
        <v>1.235942E-5</v>
      </c>
      <c r="W20" s="116"/>
      <c r="X20" s="164">
        <v>5643.3239999999996</v>
      </c>
      <c r="Y20" s="164">
        <v>4524.567</v>
      </c>
      <c r="Z20" s="163">
        <v>43510.31</v>
      </c>
      <c r="AA20" s="163">
        <v>34884.639999999999</v>
      </c>
      <c r="AB20" s="116"/>
      <c r="AC20" s="165">
        <v>0.1297008</v>
      </c>
      <c r="AD20" s="165">
        <v>9.5541810000000001E-5</v>
      </c>
      <c r="AE20" s="165">
        <v>2.2983060000000001E-5</v>
      </c>
      <c r="AF20" s="166">
        <v>1.8426800000000001E-5</v>
      </c>
      <c r="AG20" s="76">
        <f t="shared" si="0"/>
        <v>7</v>
      </c>
      <c r="AH20" s="12">
        <v>7</v>
      </c>
      <c r="AI20" s="181">
        <v>8.2000000000000003E-2</v>
      </c>
      <c r="AJ20" s="65">
        <v>7.3028279999999999E-5</v>
      </c>
      <c r="AK20" s="65">
        <v>4.8724670000000001E-3</v>
      </c>
      <c r="AL20" s="65">
        <v>1.111147E-2</v>
      </c>
      <c r="AM20" s="65">
        <v>4.008635E-3</v>
      </c>
      <c r="AN20" s="65">
        <v>0.39916089999999999</v>
      </c>
      <c r="AO20" s="65">
        <v>0.39927800000000002</v>
      </c>
      <c r="AP20" s="65">
        <v>3.0791040000000001</v>
      </c>
      <c r="AQ20" s="68">
        <v>2.372962E-2</v>
      </c>
      <c r="AR20" s="68">
        <v>2.208974E-2</v>
      </c>
      <c r="AS20" s="69">
        <v>3.119135</v>
      </c>
    </row>
    <row r="21" spans="1:45">
      <c r="A21" s="12">
        <v>7</v>
      </c>
      <c r="B21" s="54">
        <v>8.2000000000000003E-2</v>
      </c>
      <c r="C21" s="21">
        <v>0.3992676</v>
      </c>
      <c r="D21" s="14">
        <v>17.304269999999999</v>
      </c>
      <c r="E21" s="23">
        <v>13.462820000000001</v>
      </c>
      <c r="F21" s="13">
        <v>3.0572469999999998</v>
      </c>
      <c r="G21" s="21">
        <v>7.0750430000000002E-5</v>
      </c>
      <c r="H21" s="14">
        <v>99.29016</v>
      </c>
      <c r="I21" s="14">
        <v>42163.17</v>
      </c>
      <c r="J21" s="23">
        <v>66.720280000000002</v>
      </c>
      <c r="K21" s="13">
        <v>1.220678E-2</v>
      </c>
      <c r="L21" s="13">
        <v>18.685130000000001</v>
      </c>
      <c r="M21" s="13">
        <v>0.24151120000000001</v>
      </c>
      <c r="N21" s="23">
        <v>7.6571389999999999</v>
      </c>
      <c r="O21" s="23">
        <v>4.2797990000000001E-2</v>
      </c>
      <c r="P21" s="23">
        <v>2.0674840000000001E-3</v>
      </c>
      <c r="Q21" s="24">
        <v>1.235942E-5</v>
      </c>
      <c r="S21" s="161">
        <v>8</v>
      </c>
      <c r="T21" s="162">
        <v>17.385899999999999</v>
      </c>
      <c r="U21" s="163">
        <v>2.0673739999999999E-3</v>
      </c>
      <c r="V21" s="163">
        <v>1.230846E-5</v>
      </c>
      <c r="W21" s="116"/>
      <c r="X21" s="164">
        <v>2439.192</v>
      </c>
      <c r="Y21" s="164">
        <v>843.72289999999998</v>
      </c>
      <c r="Z21" s="163">
        <v>18976.830000000002</v>
      </c>
      <c r="AA21" s="163">
        <v>6564.1329999999998</v>
      </c>
      <c r="AB21" s="116"/>
      <c r="AC21" s="165">
        <v>0.12853529999999999</v>
      </c>
      <c r="AD21" s="165">
        <v>7.7805879999999998E-5</v>
      </c>
      <c r="AE21" s="165">
        <v>5.2695850000000001E-5</v>
      </c>
      <c r="AF21" s="166">
        <v>1.822763E-5</v>
      </c>
      <c r="AG21" s="76">
        <f t="shared" si="0"/>
        <v>8</v>
      </c>
      <c r="AH21" s="12">
        <v>8</v>
      </c>
      <c r="AI21" s="181">
        <v>0.12</v>
      </c>
      <c r="AJ21" s="65">
        <v>1.669466E-4</v>
      </c>
      <c r="AK21" s="65">
        <v>5.3176609999999996E-3</v>
      </c>
      <c r="AL21" s="65">
        <v>1.2126710000000001E-2</v>
      </c>
      <c r="AM21" s="65">
        <v>4.0517289999999996E-3</v>
      </c>
      <c r="AN21" s="65">
        <v>0.40104469999999998</v>
      </c>
      <c r="AO21" s="65">
        <v>0.40116230000000003</v>
      </c>
      <c r="AP21" s="65">
        <v>3.1216750000000002</v>
      </c>
      <c r="AQ21" s="68">
        <v>2.3516430000000001E-2</v>
      </c>
      <c r="AR21" s="68">
        <v>2.3779310000000001E-2</v>
      </c>
      <c r="AS21" s="69">
        <v>1.489085</v>
      </c>
    </row>
    <row r="22" spans="1:45">
      <c r="A22" s="12">
        <v>8</v>
      </c>
      <c r="B22" s="54">
        <v>0.12</v>
      </c>
      <c r="C22" s="21">
        <v>0.40115099999999998</v>
      </c>
      <c r="D22" s="14">
        <v>17.385899999999999</v>
      </c>
      <c r="E22" s="23">
        <v>13.52632</v>
      </c>
      <c r="F22" s="13">
        <v>3.0718320000000001</v>
      </c>
      <c r="G22" s="21">
        <v>1.644606E-4</v>
      </c>
      <c r="H22" s="14">
        <v>98.403360000000006</v>
      </c>
      <c r="I22" s="14">
        <v>18698.64</v>
      </c>
      <c r="J22" s="23">
        <v>31.85247</v>
      </c>
      <c r="K22" s="13">
        <v>1.325952E-2</v>
      </c>
      <c r="L22" s="13">
        <v>17.20157</v>
      </c>
      <c r="M22" s="13">
        <v>0.204258</v>
      </c>
      <c r="N22" s="23">
        <v>7.6575470000000001</v>
      </c>
      <c r="O22" s="23">
        <v>4.2600939999999997E-2</v>
      </c>
      <c r="P22" s="23">
        <v>2.0673739999999999E-3</v>
      </c>
      <c r="Q22" s="24">
        <v>1.230846E-5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2.3073356700000001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5827</v>
      </c>
      <c r="T53" s="114">
        <v>0</v>
      </c>
      <c r="U53" s="121">
        <v>-4.5544260000000003E-3</v>
      </c>
      <c r="V53" s="65">
        <v>4.4024640000000001E-5</v>
      </c>
      <c r="W53" s="65">
        <v>-2.270214E-3</v>
      </c>
      <c r="X53" s="65">
        <v>4.2742640000000002E-5</v>
      </c>
      <c r="Y53" s="169">
        <v>-2.4671699999999999E-3</v>
      </c>
      <c r="Z53" s="169">
        <v>4.3253069999999999E-5</v>
      </c>
      <c r="AA53" s="169">
        <v>3.0574009999999999E-2</v>
      </c>
      <c r="AB53" s="65">
        <v>4.195053E-5</v>
      </c>
      <c r="AC53" s="65">
        <v>7.4597370000000001E-3</v>
      </c>
      <c r="AD53" s="105">
        <v>1.2914449999999999E-4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3.5000000000000003E-2</v>
      </c>
      <c r="U61" s="70">
        <v>5.3628140000000003E-4</v>
      </c>
      <c r="V61" s="70">
        <v>5.9480420000000002E-5</v>
      </c>
      <c r="W61" s="70">
        <v>4.7486109999999998E-3</v>
      </c>
      <c r="X61" s="70">
        <v>5.5393940000000001E-5</v>
      </c>
      <c r="Y61" s="172">
        <v>8.7209020000000002E-4</v>
      </c>
      <c r="Z61" s="172">
        <v>5.9188309999999998E-5</v>
      </c>
      <c r="AA61" s="172">
        <v>7.6440369999999994E-2</v>
      </c>
      <c r="AB61" s="70">
        <v>1.265518E-4</v>
      </c>
      <c r="AC61" s="70">
        <v>0.73908549999999995</v>
      </c>
      <c r="AD61" s="108">
        <v>8.9216689999999999E-4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4.3999999999999997E-2</v>
      </c>
      <c r="U62" s="65">
        <v>1.601331E-4</v>
      </c>
      <c r="V62" s="65">
        <v>5.5415270000000002E-5</v>
      </c>
      <c r="W62" s="65">
        <v>1.029155E-2</v>
      </c>
      <c r="X62" s="169">
        <v>7.1578949999999997E-5</v>
      </c>
      <c r="Y62" s="169">
        <v>2.798844E-3</v>
      </c>
      <c r="Z62" s="169">
        <v>5.8930539999999997E-5</v>
      </c>
      <c r="AA62" s="65">
        <v>0.27794829999999998</v>
      </c>
      <c r="AB62" s="65">
        <v>1.796612E-4</v>
      </c>
      <c r="AC62" s="65">
        <v>2.172755</v>
      </c>
      <c r="AD62" s="105">
        <v>1.1439880000000001E-3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5.0999999999999997E-2</v>
      </c>
      <c r="U63" s="65">
        <v>7.6205160000000004E-5</v>
      </c>
      <c r="V63" s="65">
        <v>5.6072110000000002E-5</v>
      </c>
      <c r="W63" s="65">
        <v>7.8490710000000009E-3</v>
      </c>
      <c r="X63" s="169">
        <v>7.0414700000000002E-5</v>
      </c>
      <c r="Y63" s="169">
        <v>3.6809569999999999E-3</v>
      </c>
      <c r="Z63" s="169">
        <v>5.6140929999999999E-5</v>
      </c>
      <c r="AA63" s="65">
        <v>0.36939349999999999</v>
      </c>
      <c r="AB63" s="65">
        <v>1.775883E-4</v>
      </c>
      <c r="AC63" s="65">
        <v>2.8663439999999998</v>
      </c>
      <c r="AD63" s="105">
        <v>1.4205579999999999E-3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5.8000000000000003E-2</v>
      </c>
      <c r="U64" s="65">
        <v>4.1130819999999997E-5</v>
      </c>
      <c r="V64" s="65">
        <v>5.899296E-5</v>
      </c>
      <c r="W64" s="65">
        <v>3.649846E-3</v>
      </c>
      <c r="X64" s="169">
        <v>6.4794279999999996E-5</v>
      </c>
      <c r="Y64" s="169">
        <v>2.15585E-3</v>
      </c>
      <c r="Z64" s="169">
        <v>6.0168989999999999E-5</v>
      </c>
      <c r="AA64" s="65">
        <v>0.218642</v>
      </c>
      <c r="AB64" s="65">
        <v>1.3598239999999999E-4</v>
      </c>
      <c r="AC64" s="65">
        <v>1.693708</v>
      </c>
      <c r="AD64" s="105">
        <v>4.3170760000000002E-4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6.6000000000000003E-2</v>
      </c>
      <c r="U65" s="65">
        <v>7.4485410000000004E-5</v>
      </c>
      <c r="V65" s="65">
        <v>5.528882E-5</v>
      </c>
      <c r="W65" s="65">
        <v>4.1159960000000002E-3</v>
      </c>
      <c r="X65" s="169">
        <v>6.1608999999999999E-5</v>
      </c>
      <c r="Y65" s="169">
        <v>2.4916650000000001E-3</v>
      </c>
      <c r="Z65" s="169">
        <v>5.2932200000000001E-5</v>
      </c>
      <c r="AA65" s="65">
        <v>0.2481226</v>
      </c>
      <c r="AB65" s="65">
        <v>1.142126E-4</v>
      </c>
      <c r="AC65" s="65">
        <v>1.931862</v>
      </c>
      <c r="AD65" s="105">
        <v>4.5874510000000002E-4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7.3999999999999996E-2</v>
      </c>
      <c r="U66" s="65">
        <v>6.8051030000000005E-5</v>
      </c>
      <c r="V66" s="65">
        <v>6.1965930000000005E-5</v>
      </c>
      <c r="W66" s="65">
        <v>4.5969449999999999E-3</v>
      </c>
      <c r="X66" s="169">
        <v>5.8888280000000002E-5</v>
      </c>
      <c r="Y66" s="169">
        <v>3.0715460000000001E-3</v>
      </c>
      <c r="Z66" s="169">
        <v>6.4428899999999996E-5</v>
      </c>
      <c r="AA66" s="65">
        <v>0.30637550000000002</v>
      </c>
      <c r="AB66" s="65">
        <v>1.5772400000000001E-4</v>
      </c>
      <c r="AC66" s="65">
        <v>2.3761220000000001</v>
      </c>
      <c r="AD66" s="105">
        <v>9.4451159999999997E-4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8.2000000000000003E-2</v>
      </c>
      <c r="U67" s="65">
        <v>7.1196339999999997E-5</v>
      </c>
      <c r="V67" s="65">
        <v>5.5301399999999999E-5</v>
      </c>
      <c r="W67" s="65">
        <v>4.7802180000000001E-3</v>
      </c>
      <c r="X67" s="169">
        <v>6.0562620000000003E-5</v>
      </c>
      <c r="Y67" s="169">
        <v>3.9577179999999998E-3</v>
      </c>
      <c r="Z67" s="169">
        <v>6.6478270000000001E-5</v>
      </c>
      <c r="AA67" s="65">
        <v>0.39660960000000001</v>
      </c>
      <c r="AB67" s="65">
        <v>2.120128E-4</v>
      </c>
      <c r="AC67" s="65">
        <v>3.0791040000000001</v>
      </c>
      <c r="AD67" s="105">
        <v>1.44688E-3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0.12</v>
      </c>
      <c r="U68" s="65">
        <v>1.6275870000000001E-4</v>
      </c>
      <c r="V68" s="65">
        <v>5.5459949999999997E-5</v>
      </c>
      <c r="W68" s="65">
        <v>5.2169829999999997E-3</v>
      </c>
      <c r="X68" s="169">
        <v>6.0517540000000001E-5</v>
      </c>
      <c r="Y68" s="169">
        <v>4.0002639999999999E-3</v>
      </c>
      <c r="Z68" s="169">
        <v>5.7758520000000001E-5</v>
      </c>
      <c r="AA68" s="65">
        <v>0.39848129999999998</v>
      </c>
      <c r="AB68" s="65">
        <v>1.6664570000000001E-4</v>
      </c>
      <c r="AC68" s="65">
        <v>3.1216750000000002</v>
      </c>
      <c r="AD68" s="105">
        <v>1.2310089999999999E-3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2014-10-15T17:33:09Z</dcterms:modified>
</cp:coreProperties>
</file>