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<sst xmlns="http://schemas.openxmlformats.org/spreadsheetml/2006/main" count="270" uniqueCount="123">
  <si>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</si>
  <si>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</si>
  <si>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</si>
  <si>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</si>
  <si>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</si>
  <si>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</si>
  <si>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</si>
  <si>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</si>
  <si>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</si>
  <si>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</si>
  <si>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</si>
  <si>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</si>
  <si>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</si>
  <si>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</si>
  <si>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</si>
  <si>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</si>
  <si>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</si>
  <si>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</si>
  <si>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</si>
  <si>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</si>
  <si>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</si>
  <si>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</si>
  <si>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</si>
  <si>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</si>
  <si>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</si>
  <si>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</si>
  <si>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</si>
  <si>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</si>
  <si>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</si>
  <si>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</si>
  <si>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</si>
  <si>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</si>
  <si>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</si>
  <si>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</si>
  <si>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</si>
  <si>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</si>
  <si>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</si>
  <si>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</si>
  <si>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</si>
  <si>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</si>
  <si>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</si>
  <si>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</si>
  <si>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</si>
  <si>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</si>
  <si>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</si>
  <si>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</si>
  <si>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</si>
  <si>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</si>
  <si>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</si>
  <si>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</si>
  <si>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</si>
  <si>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</si>
  <si>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</si>
  <si>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</si>
  <si>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</si>
  <si>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</si>
  <si>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</si>
  <si>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</si>
  <si>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</si>
  <si>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</si>
  <si>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</si>
  <si>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</si>
  <si>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</si>
  <si>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</si>
  <si>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</si>
  <si>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</si>
  <si>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</si>
  <si>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</si>
  <si>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</si>
  <si>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</si>
  <si>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</si>
  <si>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</si>
  <si>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</si>
  <si>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</si>
  <si>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</si>
  <si>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</si>
  <si>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</si>
  <si>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</si>
  <si>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</si>
  <si>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</si>
  <si>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</si>
  <si>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</si>
  <si>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</si>
  <si>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</si>
  <si>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</si>
  <si>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</si>
  <si>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</si>
  <si>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CO2-Laser</t>
  </si>
  <si>
    <t xml:space="preserve">  ca3637 = 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</si>
  <si>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</si>
  <si>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</si>
  <si>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</si>
  <si>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</si>
  <si>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</si>
  <si>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</si>
  <si>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</si>
  <si>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</si>
  <si>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</si>
  <si>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</si>
  <si>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</si>
  <si>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</si>
  <si>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</si>
  <si>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</si>
  <si>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</si>
  <si>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</si>
  <si>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MK290</t>
  </si>
  <si>
    <t>0.000205 +/- 0.000012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</si>
  <si>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</si>
  <si>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</si>
  <si>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</si>
  <si>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</si>
  <si>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</si>
  <si>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</si>
  <si>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</si>
  <si>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</si>
  <si>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</si>
  <si>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</si>
  <si>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</si>
  <si>
    <t>Inf</t>
  </si>
  <si>
    <t>FGA015P4H4 (End date: 2013-12-03 05:00:00.0)</t>
  </si>
  <si>
    <t>2014-03-20 10:21:11.0</t>
  </si>
  <si>
    <t>1.50 mg Musc</t>
  </si>
  <si>
    <t>Ma (85.2% 39Ar(K), Steps: 3  4  5  6  7  8)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</si>
</sst>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7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104</v>
      </c>
      <c r="B3" s="122" t="s">
        <v>105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119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120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87</v>
      </c>
      <c r="G6" s="5"/>
      <c r="H6" s="5"/>
      <c r="I6" s="5"/>
      <c r="J6" s="117" t="s">
        <v>88</v>
      </c>
      <c r="K6" s="5" t="s">
        <v>106</v>
      </c>
      <c r="L6" s="5"/>
      <c r="M6" s="4" t="s">
        <v>89</v>
      </c>
      <c r="N6" s="5" t="s">
        <v>90</v>
      </c>
      <c r="O6" s="5"/>
      <c r="P6" s="29"/>
      <c r="Q6" s="30"/>
    </row>
    <row r="7" spans="1:45">
      <c r="A7" s="41" t="s">
        <v>76</v>
      </c>
      <c r="B7" s="42">
        <v>6123</v>
      </c>
      <c r="C7" s="43"/>
      <c r="E7" s="33" t="s">
        <v>13</v>
      </c>
      <c r="F7" s="58">
        <v>2.1860709999999998E-2</v>
      </c>
      <c r="G7" s="33"/>
      <c r="H7" s="33" t="s">
        <v>84</v>
      </c>
      <c r="I7" s="174">
        <v>0.99444529999999998</v>
      </c>
      <c r="J7" s="117" t="s">
        <v>91</v>
      </c>
      <c r="K7" s="5" t="s">
        <v>92</v>
      </c>
      <c r="L7" s="5"/>
      <c r="M7" s="4" t="s">
        <v>93</v>
      </c>
      <c r="N7" s="5" t="s">
        <v>94</v>
      </c>
      <c r="O7" s="5"/>
      <c r="P7" s="29"/>
      <c r="Q7" s="30"/>
      <c r="AE7" s="34" t="s">
        <v>58</v>
      </c>
      <c r="AF7" s="74">
        <f>F8</f>
        <v>2.6303339999999999E-5</v>
      </c>
    </row>
    <row r="8" spans="1:45" ht="15.75">
      <c r="A8" s="44" t="s">
        <v>15</v>
      </c>
      <c r="B8" s="45" t="s">
        <v>121</v>
      </c>
      <c r="C8" s="43"/>
      <c r="D8" s="5"/>
      <c r="E8" s="7" t="s">
        <v>19</v>
      </c>
      <c r="F8" s="57">
        <v>2.6303339999999999E-5</v>
      </c>
      <c r="G8" s="5"/>
      <c r="H8" s="129" t="s">
        <v>85</v>
      </c>
      <c r="I8" s="130">
        <v>1.780796E-4</v>
      </c>
      <c r="J8" s="117" t="s">
        <v>95</v>
      </c>
      <c r="K8" s="5" t="s">
        <v>96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97</v>
      </c>
      <c r="B10" s="42"/>
      <c r="C10" s="175">
        <v>2.189253E-2</v>
      </c>
      <c r="D10" s="5" t="s">
        <v>98</v>
      </c>
      <c r="E10" s="176">
        <v>2.4318550000000001E-5</v>
      </c>
      <c r="F10" s="5" t="s">
        <v>99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100</v>
      </c>
      <c r="B11" s="42"/>
      <c r="C11" s="177">
        <v>2.1860709999999998E-2</v>
      </c>
      <c r="D11" s="132" t="s">
        <v>98</v>
      </c>
      <c r="E11" s="178">
        <v>2.6303339999999999E-5</v>
      </c>
      <c r="F11" s="133" t="s">
        <v>122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102</v>
      </c>
      <c r="V12" s="36" t="s">
        <v>103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101</v>
      </c>
      <c r="Q13" s="153" t="s">
        <v>101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107</v>
      </c>
      <c r="B14" s="54" t="s">
        <v>108</v>
      </c>
      <c r="C14" s="21" t="s">
        <v>109</v>
      </c>
      <c r="D14" s="14" t="s">
        <v>110</v>
      </c>
      <c r="E14" s="23" t="s">
        <v>111</v>
      </c>
      <c r="F14" s="13" t="s">
        <v>112</v>
      </c>
      <c r="G14" s="21" t="s">
        <v>109</v>
      </c>
      <c r="H14" s="14" t="s">
        <v>110</v>
      </c>
      <c r="I14" s="14" t="s">
        <v>113</v>
      </c>
      <c r="J14" s="23" t="s">
        <v>113</v>
      </c>
      <c r="K14" s="13" t="s">
        <v>113</v>
      </c>
      <c r="L14" s="13" t="s">
        <v>108</v>
      </c>
      <c r="M14" s="13" t="s">
        <v>114</v>
      </c>
      <c r="N14" s="23" t="s">
        <v>115</v>
      </c>
      <c r="O14" s="23" t="s">
        <v>114</v>
      </c>
      <c r="P14" s="23" t="s">
        <v>116</v>
      </c>
      <c r="Q14" s="24" t="s">
        <v>117</v>
      </c>
      <c r="S14" s="154">
        <v>1</v>
      </c>
      <c r="T14" s="155">
        <v>6.4943910000000002</v>
      </c>
      <c r="U14" s="156">
        <v>2.2205280000000001E-2</v>
      </c>
      <c r="V14" s="156">
        <v>1.059978E-4</v>
      </c>
      <c r="W14" s="157"/>
      <c r="X14" s="158">
        <v>43.052169999999997</v>
      </c>
      <c r="Y14" s="158">
        <v>0.21233109999999999</v>
      </c>
      <c r="Z14" s="156">
        <v>666.62540000000001</v>
      </c>
      <c r="AA14" s="156">
        <v>3.289558</v>
      </c>
      <c r="AB14" s="157"/>
      <c r="AC14" s="159">
        <v>6.4582249999999994E-2</v>
      </c>
      <c r="AD14" s="159">
        <v>5.8096690000000002E-5</v>
      </c>
      <c r="AE14" s="159">
        <v>1.5000930000000001E-3</v>
      </c>
      <c r="AF14" s="160">
        <v>7.4024209999999996E-6</v>
      </c>
      <c r="AG14" s="76">
        <f>S14</f>
        <v>1</v>
      </c>
      <c r="AH14" s="50">
        <v>1</v>
      </c>
      <c r="AI14" s="179">
        <v>0.06</v>
      </c>
      <c r="AJ14" s="70">
        <v>1.4115829999999999E-2</v>
      </c>
      <c r="AK14" s="70">
        <v>9.3854690000000004E-6</v>
      </c>
      <c r="AL14" s="70">
        <v>7.9091989999999994E-5</v>
      </c>
      <c r="AM14" s="70">
        <v>8.8916540000000006E-3</v>
      </c>
      <c r="AN14" s="70">
        <v>0.60725609999999997</v>
      </c>
      <c r="AO14" s="70">
        <v>0.6077167</v>
      </c>
      <c r="AP14" s="70">
        <v>9.4110750000000003</v>
      </c>
      <c r="AQ14" s="66">
        <v>1.181715E-2</v>
      </c>
      <c r="AR14" s="66">
        <v>5.1444260000000002E-5</v>
      </c>
      <c r="AS14" s="67">
        <v>1.1486289999999999E-4</v>
      </c>
    </row>
    <row r="15" spans="1:45">
      <c r="A15" s="12">
        <v>1</v>
      </c>
      <c r="B15" s="54">
        <v>0.06</v>
      </c>
      <c r="C15" s="21">
        <v>0.60771660000000005</v>
      </c>
      <c r="D15" s="14">
        <v>6.4943910000000002</v>
      </c>
      <c r="E15" s="23">
        <v>20.49146</v>
      </c>
      <c r="F15" s="13">
        <v>5.1949800000000002</v>
      </c>
      <c r="G15" s="21">
        <v>1.4115819999999999E-2</v>
      </c>
      <c r="H15" s="14">
        <v>55.200710000000001</v>
      </c>
      <c r="I15" s="14">
        <v>666.70349999999996</v>
      </c>
      <c r="J15" s="23">
        <v>6.6488940000000002E-4</v>
      </c>
      <c r="K15" s="13">
        <v>1.5455540000000001E-5</v>
      </c>
      <c r="L15" s="13">
        <v>3995.5070000000001</v>
      </c>
      <c r="M15" s="13">
        <v>25175.02</v>
      </c>
      <c r="N15" s="23">
        <v>8.5483600000000006</v>
      </c>
      <c r="O15" s="23">
        <v>3.5778169999999998E-2</v>
      </c>
      <c r="P15" s="23">
        <v>2.2205280000000001E-2</v>
      </c>
      <c r="Q15" s="24">
        <v>1.059978E-4</v>
      </c>
      <c r="S15" s="161">
        <v>2</v>
      </c>
      <c r="T15" s="162">
        <v>8.2576269999999994</v>
      </c>
      <c r="U15" s="163">
        <v>2.1975100000000001E-2</v>
      </c>
      <c r="V15" s="163">
        <v>7.6193920000000004E-5</v>
      </c>
      <c r="W15" s="116"/>
      <c r="X15" s="164">
        <v>106.6803</v>
      </c>
      <c r="Y15" s="164">
        <v>0.8111836</v>
      </c>
      <c r="Z15" s="163">
        <v>1220.0940000000001</v>
      </c>
      <c r="AA15" s="163">
        <v>9.266216</v>
      </c>
      <c r="AB15" s="116"/>
      <c r="AC15" s="165">
        <v>8.7436139999999996E-2</v>
      </c>
      <c r="AD15" s="165">
        <v>6.5443190000000003E-5</v>
      </c>
      <c r="AE15" s="165">
        <v>8.1960919999999997E-4</v>
      </c>
      <c r="AF15" s="166">
        <v>6.2246669999999996E-6</v>
      </c>
      <c r="AG15" s="76">
        <f t="shared" ref="AG15:AG47" si="0">S15</f>
        <v>2</v>
      </c>
      <c r="AH15" s="12">
        <v>2</v>
      </c>
      <c r="AI15" s="180">
        <v>7.4999999999999997E-2</v>
      </c>
      <c r="AJ15" s="65">
        <v>7.2432879999999996E-3</v>
      </c>
      <c r="AK15" s="65">
        <v>1.8677509999999999E-5</v>
      </c>
      <c r="AL15" s="65">
        <v>1.5739669999999999E-4</v>
      </c>
      <c r="AM15" s="65">
        <v>9.2763440000000006E-3</v>
      </c>
      <c r="AN15" s="65">
        <v>0.77212689999999995</v>
      </c>
      <c r="AO15" s="65">
        <v>0.77271259999999997</v>
      </c>
      <c r="AP15" s="65">
        <v>8.8388639999999992</v>
      </c>
      <c r="AQ15" s="68">
        <v>1.5998249999999999E-2</v>
      </c>
      <c r="AR15" s="68">
        <v>1.090041E-4</v>
      </c>
      <c r="AS15" s="69">
        <v>4.4546519999999999E-4</v>
      </c>
    </row>
    <row r="16" spans="1:45">
      <c r="A16" s="12">
        <v>2</v>
      </c>
      <c r="B16" s="54">
        <v>7.4999999999999997E-2</v>
      </c>
      <c r="C16" s="21">
        <v>0.77271239999999997</v>
      </c>
      <c r="D16" s="14">
        <v>8.2576269999999994</v>
      </c>
      <c r="E16" s="23">
        <v>26.054919999999999</v>
      </c>
      <c r="F16" s="13">
        <v>6.6746129999999999</v>
      </c>
      <c r="G16" s="21">
        <v>7.2432549999999997E-3</v>
      </c>
      <c r="H16" s="14">
        <v>75.514390000000006</v>
      </c>
      <c r="I16" s="14">
        <v>1220.2829999999999</v>
      </c>
      <c r="J16" s="23">
        <v>2.5785959999999998E-3</v>
      </c>
      <c r="K16" s="13">
        <v>2.4189689999999999E-5</v>
      </c>
      <c r="L16" s="13">
        <v>2552.8519999999999</v>
      </c>
      <c r="M16" s="13">
        <v>7497.5129999999999</v>
      </c>
      <c r="N16" s="23">
        <v>8.6379009999999994</v>
      </c>
      <c r="O16" s="23">
        <v>2.2446589999999999E-2</v>
      </c>
      <c r="P16" s="23">
        <v>2.1975100000000001E-2</v>
      </c>
      <c r="Q16" s="24">
        <v>7.6193920000000004E-5</v>
      </c>
      <c r="S16" s="161">
        <v>3</v>
      </c>
      <c r="T16" s="162">
        <v>10.68181</v>
      </c>
      <c r="U16" s="163">
        <v>2.189847E-2</v>
      </c>
      <c r="V16" s="163">
        <v>6.7326050000000002E-5</v>
      </c>
      <c r="W16" s="116"/>
      <c r="X16" s="164">
        <v>143.18690000000001</v>
      </c>
      <c r="Y16" s="164">
        <v>1.120744</v>
      </c>
      <c r="Z16" s="163">
        <v>1539.7619999999999</v>
      </c>
      <c r="AA16" s="163">
        <v>12.05949</v>
      </c>
      <c r="AB16" s="116"/>
      <c r="AC16" s="165">
        <v>9.2992859999999997E-2</v>
      </c>
      <c r="AD16" s="165">
        <v>6.5432459999999998E-5</v>
      </c>
      <c r="AE16" s="165">
        <v>6.49451E-4</v>
      </c>
      <c r="AF16" s="166">
        <v>5.0865320000000004E-6</v>
      </c>
      <c r="AG16" s="76">
        <f t="shared" si="0"/>
        <v>3</v>
      </c>
      <c r="AH16" s="12">
        <v>3</v>
      </c>
      <c r="AI16" s="181">
        <v>8.5000000000000006E-2</v>
      </c>
      <c r="AJ16" s="65">
        <v>6.9807869999999996E-3</v>
      </c>
      <c r="AK16" s="65">
        <v>0</v>
      </c>
      <c r="AL16" s="65">
        <v>0</v>
      </c>
      <c r="AM16" s="65">
        <v>1.152004E-2</v>
      </c>
      <c r="AN16" s="65">
        <v>0.9987994</v>
      </c>
      <c r="AO16" s="65">
        <v>0.99955700000000003</v>
      </c>
      <c r="AP16" s="65">
        <v>10.750579999999999</v>
      </c>
      <c r="AQ16" s="68">
        <v>1.70148E-2</v>
      </c>
      <c r="AR16" s="68">
        <v>0</v>
      </c>
      <c r="AS16" s="69">
        <v>0</v>
      </c>
    </row>
    <row r="17" spans="1:45">
      <c r="A17" s="12">
        <v>3</v>
      </c>
      <c r="B17" s="54">
        <v>8.5000000000000006E-2</v>
      </c>
      <c r="C17" s="21">
        <v>0.99955700000000003</v>
      </c>
      <c r="D17" s="14">
        <v>10.68181</v>
      </c>
      <c r="E17" s="23">
        <v>33.703850000000003</v>
      </c>
      <c r="F17" s="13">
        <v>8.6642869999999998</v>
      </c>
      <c r="G17" s="21">
        <v>6.9807869999999996E-3</v>
      </c>
      <c r="H17" s="14">
        <v>80.593680000000006</v>
      </c>
      <c r="I17" s="14">
        <v>1540.0239999999999</v>
      </c>
      <c r="J17" s="23">
        <v>0</v>
      </c>
      <c r="K17" s="13">
        <v>0</v>
      </c>
      <c r="L17" s="13" t="s">
        <v>118</v>
      </c>
      <c r="M17" s="13" t="s">
        <v>118</v>
      </c>
      <c r="N17" s="23">
        <v>8.6681270000000001</v>
      </c>
      <c r="O17" s="23">
        <v>1.7728529999999999E-2</v>
      </c>
      <c r="P17" s="23">
        <v>2.189847E-2</v>
      </c>
      <c r="Q17" s="24">
        <v>6.7326050000000002E-5</v>
      </c>
      <c r="S17" s="161">
        <v>4</v>
      </c>
      <c r="T17" s="162">
        <v>11.840059999999999</v>
      </c>
      <c r="U17" s="163">
        <v>2.1877730000000001E-2</v>
      </c>
      <c r="V17" s="163">
        <v>6.3707229999999994E-5</v>
      </c>
      <c r="W17" s="116"/>
      <c r="X17" s="164">
        <v>352.59109999999998</v>
      </c>
      <c r="Y17" s="164">
        <v>5.905519</v>
      </c>
      <c r="Z17" s="163">
        <v>3357.8009999999999</v>
      </c>
      <c r="AA17" s="163">
        <v>56.239109999999997</v>
      </c>
      <c r="AB17" s="116"/>
      <c r="AC17" s="165">
        <v>0.10500660000000001</v>
      </c>
      <c r="AD17" s="165">
        <v>7.3524650000000001E-5</v>
      </c>
      <c r="AE17" s="165">
        <v>2.978139E-4</v>
      </c>
      <c r="AF17" s="166">
        <v>4.9880229999999999E-6</v>
      </c>
      <c r="AG17" s="76">
        <f t="shared" si="0"/>
        <v>4</v>
      </c>
      <c r="AH17" s="12">
        <v>4</v>
      </c>
      <c r="AI17" s="181">
        <v>9.1999999999999998E-2</v>
      </c>
      <c r="AJ17" s="65">
        <v>3.1422830000000001E-3</v>
      </c>
      <c r="AK17" s="65">
        <v>0</v>
      </c>
      <c r="AL17" s="65">
        <v>0</v>
      </c>
      <c r="AM17" s="65">
        <v>1.188461E-2</v>
      </c>
      <c r="AN17" s="65">
        <v>1.1071009999999999</v>
      </c>
      <c r="AO17" s="65">
        <v>1.1079410000000001</v>
      </c>
      <c r="AP17" s="65">
        <v>10.553190000000001</v>
      </c>
      <c r="AQ17" s="68">
        <v>1.9212509999999999E-2</v>
      </c>
      <c r="AR17" s="68">
        <v>0</v>
      </c>
      <c r="AS17" s="69">
        <v>0</v>
      </c>
    </row>
    <row r="18" spans="1:45">
      <c r="A18" s="12">
        <v>4</v>
      </c>
      <c r="B18" s="54">
        <v>9.1999999999999998E-2</v>
      </c>
      <c r="C18" s="21">
        <v>1.1079410000000001</v>
      </c>
      <c r="D18" s="14">
        <v>11.840059999999999</v>
      </c>
      <c r="E18" s="23">
        <v>37.358420000000002</v>
      </c>
      <c r="F18" s="13">
        <v>9.6128739999999997</v>
      </c>
      <c r="G18" s="21">
        <v>3.1422830000000001E-3</v>
      </c>
      <c r="H18" s="14">
        <v>91.089770000000001</v>
      </c>
      <c r="I18" s="14">
        <v>3358.4459999999999</v>
      </c>
      <c r="J18" s="23">
        <v>0</v>
      </c>
      <c r="K18" s="13">
        <v>0</v>
      </c>
      <c r="L18" s="13" t="s">
        <v>118</v>
      </c>
      <c r="M18" s="13" t="s">
        <v>118</v>
      </c>
      <c r="N18" s="23">
        <v>8.676342</v>
      </c>
      <c r="O18" s="23">
        <v>1.5545639999999999E-2</v>
      </c>
      <c r="P18" s="23">
        <v>2.1877730000000001E-2</v>
      </c>
      <c r="Q18" s="24">
        <v>6.3707229999999994E-5</v>
      </c>
      <c r="S18" s="161">
        <v>5</v>
      </c>
      <c r="T18" s="162">
        <v>12.16728</v>
      </c>
      <c r="U18" s="163">
        <v>2.1869530000000002E-2</v>
      </c>
      <c r="V18" s="163">
        <v>6.3654290000000004E-5</v>
      </c>
      <c r="W18" s="116"/>
      <c r="X18" s="164">
        <v>429.58370000000002</v>
      </c>
      <c r="Y18" s="164">
        <v>9.0940860000000008</v>
      </c>
      <c r="Z18" s="163">
        <v>4027.2139999999999</v>
      </c>
      <c r="AA18" s="163">
        <v>85.247420000000005</v>
      </c>
      <c r="AB18" s="116"/>
      <c r="AC18" s="165">
        <v>0.10667020000000001</v>
      </c>
      <c r="AD18" s="165">
        <v>5.9373110000000003E-5</v>
      </c>
      <c r="AE18" s="165">
        <v>2.483106E-4</v>
      </c>
      <c r="AF18" s="166">
        <v>5.2561990000000004E-6</v>
      </c>
      <c r="AG18" s="76">
        <f t="shared" si="0"/>
        <v>5</v>
      </c>
      <c r="AH18" s="12">
        <v>5</v>
      </c>
      <c r="AI18" s="181">
        <v>9.9000000000000005E-2</v>
      </c>
      <c r="AJ18" s="65">
        <v>2.6503799999999999E-3</v>
      </c>
      <c r="AK18" s="65">
        <v>0</v>
      </c>
      <c r="AL18" s="65">
        <v>0</v>
      </c>
      <c r="AM18" s="65">
        <v>1.213767E-2</v>
      </c>
      <c r="AN18" s="65">
        <v>1.137697</v>
      </c>
      <c r="AO18" s="65">
        <v>1.13856</v>
      </c>
      <c r="AP18" s="65">
        <v>10.67573</v>
      </c>
      <c r="AQ18" s="68">
        <v>1.9516840000000001E-2</v>
      </c>
      <c r="AR18" s="68">
        <v>0</v>
      </c>
      <c r="AS18" s="69">
        <v>0</v>
      </c>
    </row>
    <row r="19" spans="1:45">
      <c r="A19" s="12">
        <v>5</v>
      </c>
      <c r="B19" s="54">
        <v>9.9000000000000005E-2</v>
      </c>
      <c r="C19" s="21">
        <v>1.13856</v>
      </c>
      <c r="D19" s="14">
        <v>12.16728</v>
      </c>
      <c r="E19" s="23">
        <v>38.390860000000004</v>
      </c>
      <c r="F19" s="13">
        <v>9.8822449999999993</v>
      </c>
      <c r="G19" s="21">
        <v>2.6503799999999999E-3</v>
      </c>
      <c r="H19" s="14">
        <v>92.56738</v>
      </c>
      <c r="I19" s="14">
        <v>4028</v>
      </c>
      <c r="J19" s="23">
        <v>0</v>
      </c>
      <c r="K19" s="13">
        <v>0</v>
      </c>
      <c r="L19" s="13" t="s">
        <v>118</v>
      </c>
      <c r="M19" s="13" t="s">
        <v>118</v>
      </c>
      <c r="N19" s="23">
        <v>8.6795980000000004</v>
      </c>
      <c r="O19" s="23">
        <v>1.553274E-2</v>
      </c>
      <c r="P19" s="23">
        <v>2.1869530000000002E-2</v>
      </c>
      <c r="Q19" s="24">
        <v>6.3654290000000004E-5</v>
      </c>
      <c r="S19" s="161">
        <v>6</v>
      </c>
      <c r="T19" s="162">
        <v>17.392990000000001</v>
      </c>
      <c r="U19" s="163">
        <v>2.1849190000000001E-2</v>
      </c>
      <c r="V19" s="163">
        <v>5.941355E-5</v>
      </c>
      <c r="W19" s="116"/>
      <c r="X19" s="164">
        <v>382.78550000000001</v>
      </c>
      <c r="Y19" s="164">
        <v>4.8950990000000001</v>
      </c>
      <c r="Z19" s="163">
        <v>3624.1170000000002</v>
      </c>
      <c r="AA19" s="163">
        <v>46.362119999999997</v>
      </c>
      <c r="AB19" s="116"/>
      <c r="AC19" s="165">
        <v>0.1056217</v>
      </c>
      <c r="AD19" s="165">
        <v>9.0222580000000004E-5</v>
      </c>
      <c r="AE19" s="165">
        <v>2.759293E-4</v>
      </c>
      <c r="AF19" s="166">
        <v>3.5298719999999999E-6</v>
      </c>
      <c r="AG19" s="76">
        <f t="shared" si="0"/>
        <v>6</v>
      </c>
      <c r="AH19" s="12">
        <v>6</v>
      </c>
      <c r="AI19" s="181">
        <v>0.107</v>
      </c>
      <c r="AJ19" s="65">
        <v>4.2518850000000004E-3</v>
      </c>
      <c r="AK19" s="65">
        <v>0</v>
      </c>
      <c r="AL19" s="65">
        <v>0</v>
      </c>
      <c r="AM19" s="65">
        <v>1.7458459999999999E-2</v>
      </c>
      <c r="AN19" s="65">
        <v>1.6263259999999999</v>
      </c>
      <c r="AO19" s="65">
        <v>1.6275599999999999</v>
      </c>
      <c r="AP19" s="65">
        <v>15.41231</v>
      </c>
      <c r="AQ19" s="68">
        <v>1.9325040000000002E-2</v>
      </c>
      <c r="AR19" s="68">
        <v>0</v>
      </c>
      <c r="AS19" s="69">
        <v>0</v>
      </c>
    </row>
    <row r="20" spans="1:45">
      <c r="A20" s="12">
        <v>6</v>
      </c>
      <c r="B20" s="54">
        <v>0.107</v>
      </c>
      <c r="C20" s="21">
        <v>1.6275599999999999</v>
      </c>
      <c r="D20" s="14">
        <v>17.392990000000001</v>
      </c>
      <c r="E20" s="23">
        <v>54.879339999999999</v>
      </c>
      <c r="F20" s="13">
        <v>14.139720000000001</v>
      </c>
      <c r="G20" s="21">
        <v>4.2518850000000004E-3</v>
      </c>
      <c r="H20" s="14">
        <v>91.743020000000001</v>
      </c>
      <c r="I20" s="14">
        <v>3624.817</v>
      </c>
      <c r="J20" s="23">
        <v>0</v>
      </c>
      <c r="K20" s="13">
        <v>0</v>
      </c>
      <c r="L20" s="13" t="s">
        <v>118</v>
      </c>
      <c r="M20" s="13" t="s">
        <v>118</v>
      </c>
      <c r="N20" s="23">
        <v>8.6876759999999997</v>
      </c>
      <c r="O20" s="23">
        <v>1.266464E-2</v>
      </c>
      <c r="P20" s="23">
        <v>2.1849190000000001E-2</v>
      </c>
      <c r="Q20" s="24">
        <v>5.941355E-5</v>
      </c>
      <c r="S20" s="161">
        <v>7</v>
      </c>
      <c r="T20" s="162">
        <v>21.434889999999999</v>
      </c>
      <c r="U20" s="163">
        <v>2.1830849999999999E-2</v>
      </c>
      <c r="V20" s="163">
        <v>5.7437430000000002E-5</v>
      </c>
      <c r="W20" s="116"/>
      <c r="X20" s="164">
        <v>337.13139999999999</v>
      </c>
      <c r="Y20" s="164">
        <v>3.1514530000000001</v>
      </c>
      <c r="Z20" s="163">
        <v>3229.9490000000001</v>
      </c>
      <c r="AA20" s="163">
        <v>30.205670000000001</v>
      </c>
      <c r="AB20" s="116"/>
      <c r="AC20" s="165">
        <v>0.1043767</v>
      </c>
      <c r="AD20" s="165">
        <v>8.5428530000000006E-5</v>
      </c>
      <c r="AE20" s="165">
        <v>3.096024E-4</v>
      </c>
      <c r="AF20" s="166">
        <v>2.8953239999999999E-6</v>
      </c>
      <c r="AG20" s="76">
        <f t="shared" si="0"/>
        <v>7</v>
      </c>
      <c r="AH20" s="12">
        <v>7</v>
      </c>
      <c r="AI20" s="181">
        <v>0.12</v>
      </c>
      <c r="AJ20" s="65">
        <v>5.9495599999999996E-3</v>
      </c>
      <c r="AK20" s="65">
        <v>0</v>
      </c>
      <c r="AL20" s="65">
        <v>0</v>
      </c>
      <c r="AM20" s="65">
        <v>2.176109E-2</v>
      </c>
      <c r="AN20" s="65">
        <v>2.0042629999999999</v>
      </c>
      <c r="AO20" s="65">
        <v>2.0057830000000001</v>
      </c>
      <c r="AP20" s="65">
        <v>19.22045</v>
      </c>
      <c r="AQ20" s="68">
        <v>1.9097289999999999E-2</v>
      </c>
      <c r="AR20" s="68">
        <v>0</v>
      </c>
      <c r="AS20" s="69">
        <v>0</v>
      </c>
    </row>
    <row r="21" spans="1:45">
      <c r="A21" s="12">
        <v>7</v>
      </c>
      <c r="B21" s="54">
        <v>0.12</v>
      </c>
      <c r="C21" s="21">
        <v>2.0057830000000001</v>
      </c>
      <c r="D21" s="14">
        <v>21.434889999999999</v>
      </c>
      <c r="E21" s="23">
        <v>67.632570000000001</v>
      </c>
      <c r="F21" s="13">
        <v>17.440239999999999</v>
      </c>
      <c r="G21" s="21">
        <v>5.9495599999999996E-3</v>
      </c>
      <c r="H21" s="14">
        <v>90.737939999999995</v>
      </c>
      <c r="I21" s="14">
        <v>3230.5659999999998</v>
      </c>
      <c r="J21" s="23">
        <v>0</v>
      </c>
      <c r="K21" s="13">
        <v>0</v>
      </c>
      <c r="L21" s="13" t="s">
        <v>118</v>
      </c>
      <c r="M21" s="13" t="s">
        <v>118</v>
      </c>
      <c r="N21" s="23">
        <v>8.6949749999999995</v>
      </c>
      <c r="O21" s="23">
        <v>1.1179089999999999E-2</v>
      </c>
      <c r="P21" s="23">
        <v>2.1830849999999999E-2</v>
      </c>
      <c r="Q21" s="24">
        <v>5.7437430000000002E-5</v>
      </c>
      <c r="S21" s="161">
        <v>8</v>
      </c>
      <c r="T21" s="162">
        <v>11.73094</v>
      </c>
      <c r="U21" s="163">
        <v>2.187161E-2</v>
      </c>
      <c r="V21" s="163">
        <v>6.4107800000000003E-5</v>
      </c>
      <c r="W21" s="116"/>
      <c r="X21" s="164">
        <v>404.73079999999999</v>
      </c>
      <c r="Y21" s="164">
        <v>8.1195979999999999</v>
      </c>
      <c r="Z21" s="163">
        <v>3811.1669999999999</v>
      </c>
      <c r="AA21" s="163">
        <v>76.459280000000007</v>
      </c>
      <c r="AB21" s="116"/>
      <c r="AC21" s="165">
        <v>0.106196</v>
      </c>
      <c r="AD21" s="165">
        <v>6.5510869999999994E-5</v>
      </c>
      <c r="AE21" s="165">
        <v>2.6238679999999998E-4</v>
      </c>
      <c r="AF21" s="166">
        <v>5.2639809999999996E-6</v>
      </c>
      <c r="AG21" s="76">
        <f t="shared" si="0"/>
        <v>8</v>
      </c>
      <c r="AH21" s="12">
        <v>8</v>
      </c>
      <c r="AI21" s="181">
        <v>0.15</v>
      </c>
      <c r="AJ21" s="65">
        <v>2.7122520000000001E-3</v>
      </c>
      <c r="AK21" s="65">
        <v>2.82314E-6</v>
      </c>
      <c r="AL21" s="65">
        <v>2.3790789999999999E-5</v>
      </c>
      <c r="AM21" s="65">
        <v>1.171725E-2</v>
      </c>
      <c r="AN21" s="65">
        <v>1.0968979999999999</v>
      </c>
      <c r="AO21" s="65">
        <v>1.0977300000000001</v>
      </c>
      <c r="AP21" s="65">
        <v>10.338839999999999</v>
      </c>
      <c r="AQ21" s="68">
        <v>1.9430099999999999E-2</v>
      </c>
      <c r="AR21" s="68">
        <v>1.408578E-5</v>
      </c>
      <c r="AS21" s="69">
        <v>1.798178E-4</v>
      </c>
    </row>
    <row r="22" spans="1:45">
      <c r="A22" s="12">
        <v>8</v>
      </c>
      <c r="B22" s="54">
        <v>0.15</v>
      </c>
      <c r="C22" s="21">
        <v>1.0977300000000001</v>
      </c>
      <c r="D22" s="14">
        <v>11.73094</v>
      </c>
      <c r="E22" s="23">
        <v>37.014130000000002</v>
      </c>
      <c r="F22" s="13">
        <v>9.5269499999999994</v>
      </c>
      <c r="G22" s="21">
        <v>2.712248E-3</v>
      </c>
      <c r="H22" s="14">
        <v>92.147220000000004</v>
      </c>
      <c r="I22" s="14">
        <v>3811.9</v>
      </c>
      <c r="J22" s="23">
        <v>1.0408839999999999E-3</v>
      </c>
      <c r="K22" s="13">
        <v>2.5737480000000001E-6</v>
      </c>
      <c r="L22" s="13">
        <v>23993.3</v>
      </c>
      <c r="M22" s="13">
        <v>496920.4</v>
      </c>
      <c r="N22" s="23">
        <v>8.6787720000000004</v>
      </c>
      <c r="O22" s="23">
        <v>1.58184E-2</v>
      </c>
      <c r="P22" s="23">
        <v>2.187161E-2</v>
      </c>
      <c r="Q22" s="24">
        <v>6.4107800000000003E-5</v>
      </c>
      <c r="S22" s="161" t="s">
        <v>10</v>
      </c>
      <c r="T22" s="162"/>
      <c r="U22" s="163"/>
      <c r="V22" s="163"/>
      <c r="W22" s="116"/>
      <c r="X22" s="164"/>
      <c r="Y22" s="164"/>
      <c r="Z22" s="163"/>
      <c r="AA22" s="163"/>
      <c r="AB22" s="116"/>
      <c r="AC22" s="165"/>
      <c r="AD22" s="165"/>
      <c r="AE22" s="165"/>
      <c r="AF22" s="166"/>
      <c r="AG22" s="76" t="str">
        <f t="shared" si="0"/>
        <v xml:space="preserve"> </v>
      </c>
      <c r="AH22" s="12"/>
      <c r="AI22" s="181"/>
      <c r="AJ22" s="65"/>
      <c r="AK22" s="65"/>
      <c r="AL22" s="65"/>
      <c r="AM22" s="65"/>
      <c r="AN22" s="65"/>
      <c r="AO22" s="65"/>
      <c r="AP22" s="65"/>
      <c r="AQ22" s="68"/>
      <c r="AR22" s="68"/>
      <c r="AS22" s="69"/>
    </row>
    <row r="23" spans="1:45">
      <c r="A23" s="12" t="s">
        <v>10</v>
      </c>
      <c r="B23" s="54"/>
      <c r="C23" s="21"/>
      <c r="D23" s="14"/>
      <c r="E23" s="23"/>
      <c r="F23" s="13"/>
      <c r="G23" s="21"/>
      <c r="H23" s="14"/>
      <c r="I23" s="14"/>
      <c r="J23" s="23"/>
      <c r="K23" s="13"/>
      <c r="L23" s="13"/>
      <c r="M23" s="13"/>
      <c r="N23" s="23"/>
      <c r="O23" s="23"/>
      <c r="P23" s="23"/>
      <c r="Q23" s="24"/>
      <c r="S23" s="161"/>
      <c r="T23" s="162"/>
      <c r="U23" s="163"/>
      <c r="V23" s="163"/>
      <c r="W23" s="116"/>
      <c r="X23" s="164"/>
      <c r="Y23" s="164"/>
      <c r="Z23" s="163"/>
      <c r="AA23" s="163"/>
      <c r="AB23" s="116"/>
      <c r="AC23" s="165"/>
      <c r="AD23" s="165"/>
      <c r="AE23" s="165"/>
      <c r="AF23" s="166"/>
      <c r="AG23" s="76">
        <f t="shared" si="0"/>
        <v>0</v>
      </c>
      <c r="AH23" s="12"/>
      <c r="AI23" s="181"/>
      <c r="AJ23" s="65"/>
      <c r="AK23" s="65"/>
      <c r="AL23" s="65"/>
      <c r="AM23" s="65"/>
      <c r="AN23" s="65"/>
      <c r="AO23" s="65"/>
      <c r="AP23" s="65"/>
      <c r="AQ23" s="68"/>
      <c r="AR23" s="68"/>
      <c r="AS23" s="69"/>
    </row>
    <row r="24" spans="1:45">
      <c r="A24" s="12"/>
      <c r="B24" s="54"/>
      <c r="C24" s="21"/>
      <c r="D24" s="14"/>
      <c r="E24" s="23"/>
      <c r="F24" s="13"/>
      <c r="G24" s="21"/>
      <c r="H24" s="14"/>
      <c r="I24" s="14"/>
      <c r="J24" s="23"/>
      <c r="K24" s="13"/>
      <c r="L24" s="13"/>
      <c r="M24" s="13"/>
      <c r="N24" s="23"/>
      <c r="O24" s="23"/>
      <c r="P24" s="23"/>
      <c r="Q24" s="24"/>
      <c r="S24" s="161"/>
      <c r="T24" s="162"/>
      <c r="U24" s="163"/>
      <c r="V24" s="163"/>
      <c r="W24" s="116"/>
      <c r="X24" s="164"/>
      <c r="Y24" s="164"/>
      <c r="Z24" s="163"/>
      <c r="AA24" s="163"/>
      <c r="AB24" s="116"/>
      <c r="AC24" s="165"/>
      <c r="AD24" s="165"/>
      <c r="AE24" s="165"/>
      <c r="AF24" s="166"/>
      <c r="AG24" s="76">
        <f t="shared" si="0"/>
        <v>0</v>
      </c>
      <c r="AH24" s="12"/>
      <c r="AI24" s="181"/>
      <c r="AJ24" s="65"/>
      <c r="AK24" s="65"/>
      <c r="AL24" s="65"/>
      <c r="AM24" s="65"/>
      <c r="AN24" s="65"/>
      <c r="AO24" s="65"/>
      <c r="AP24" s="65"/>
      <c r="AQ24" s="68"/>
      <c r="AR24" s="68"/>
      <c r="AS24" s="69"/>
    </row>
    <row r="25" spans="1:45">
      <c r="A25" s="12"/>
      <c r="B25" s="54"/>
      <c r="C25" s="21"/>
      <c r="D25" s="14"/>
      <c r="E25" s="23"/>
      <c r="F25" s="13"/>
      <c r="G25" s="21"/>
      <c r="H25" s="14"/>
      <c r="I25" s="14"/>
      <c r="J25" s="23"/>
      <c r="K25" s="13"/>
      <c r="L25" s="13"/>
      <c r="M25" s="13"/>
      <c r="N25" s="23"/>
      <c r="O25" s="23"/>
      <c r="P25" s="23"/>
      <c r="Q25" s="24"/>
      <c r="S25" s="161" t="s">
        <v>10</v>
      </c>
      <c r="T25" s="162"/>
      <c r="U25" s="163"/>
      <c r="V25" s="163"/>
      <c r="W25" s="116"/>
      <c r="X25" s="164"/>
      <c r="Y25" s="164"/>
      <c r="Z25" s="163"/>
      <c r="AA25" s="163"/>
      <c r="AB25" s="116"/>
      <c r="AC25" s="165"/>
      <c r="AD25" s="165"/>
      <c r="AE25" s="165"/>
      <c r="AF25" s="166"/>
      <c r="AG25" s="76" t="str">
        <f t="shared" si="0"/>
        <v xml:space="preserve"> </v>
      </c>
      <c r="AH25" s="12"/>
      <c r="AI25" s="29"/>
      <c r="AJ25" s="65"/>
      <c r="AK25" s="65"/>
      <c r="AL25" s="65"/>
      <c r="AM25" s="65"/>
      <c r="AN25" s="65"/>
      <c r="AO25" s="65"/>
      <c r="AP25" s="65"/>
      <c r="AQ25" s="68"/>
      <c r="AR25" s="68"/>
      <c r="AS25" s="69"/>
    </row>
    <row r="26" spans="1:45">
      <c r="A26" s="12" t="s">
        <v>10</v>
      </c>
      <c r="B26" s="54"/>
      <c r="C26" s="21"/>
      <c r="D26" s="14"/>
      <c r="E26" s="23"/>
      <c r="F26" s="13"/>
      <c r="G26" s="21"/>
      <c r="H26" s="14"/>
      <c r="I26" s="14"/>
      <c r="J26" s="23"/>
      <c r="K26" s="13"/>
      <c r="L26" s="13"/>
      <c r="M26" s="13"/>
      <c r="N26" s="23"/>
      <c r="O26" s="23"/>
      <c r="P26" s="23"/>
      <c r="Q26" s="24"/>
      <c r="S26" s="161"/>
      <c r="T26" s="162"/>
      <c r="U26" s="163"/>
      <c r="V26" s="163"/>
      <c r="W26" s="116"/>
      <c r="X26" s="164"/>
      <c r="Y26" s="164"/>
      <c r="Z26" s="163"/>
      <c r="AA26" s="163"/>
      <c r="AB26" s="116"/>
      <c r="AC26" s="165"/>
      <c r="AD26" s="165"/>
      <c r="AE26" s="165"/>
      <c r="AF26" s="166"/>
      <c r="AG26" s="76">
        <f t="shared" si="0"/>
        <v>0</v>
      </c>
      <c r="AH26" s="12"/>
      <c r="AI26" s="29"/>
      <c r="AJ26" s="65"/>
      <c r="AK26" s="65"/>
      <c r="AL26" s="65"/>
      <c r="AM26" s="65"/>
      <c r="AN26" s="65"/>
      <c r="AO26" s="65"/>
      <c r="AP26" s="65"/>
      <c r="AQ26" s="68"/>
      <c r="AR26" s="68"/>
      <c r="AS26" s="69"/>
    </row>
    <row r="27" spans="1:45">
      <c r="A27" s="12"/>
      <c r="B27" s="54"/>
      <c r="C27" s="21"/>
      <c r="D27" s="14"/>
      <c r="E27" s="23"/>
      <c r="F27" s="13"/>
      <c r="G27" s="21"/>
      <c r="H27" s="14"/>
      <c r="I27" s="14"/>
      <c r="J27" s="23"/>
      <c r="K27" s="13"/>
      <c r="L27" s="13"/>
      <c r="M27" s="13"/>
      <c r="N27" s="23"/>
      <c r="O27" s="23"/>
      <c r="P27" s="23"/>
      <c r="Q27" s="24"/>
      <c r="S27" s="161"/>
      <c r="T27" s="162"/>
      <c r="U27" s="163"/>
      <c r="V27" s="163"/>
      <c r="W27" s="116"/>
      <c r="X27" s="164"/>
      <c r="Y27" s="164"/>
      <c r="Z27" s="163"/>
      <c r="AA27" s="163"/>
      <c r="AB27" s="116"/>
      <c r="AC27" s="165"/>
      <c r="AD27" s="165"/>
      <c r="AE27" s="165"/>
      <c r="AF27" s="166"/>
      <c r="AG27" s="76">
        <f t="shared" si="0"/>
        <v>0</v>
      </c>
      <c r="AH27" s="12"/>
      <c r="AI27" s="29"/>
      <c r="AJ27" s="65"/>
      <c r="AK27" s="65"/>
      <c r="AL27" s="65"/>
      <c r="AM27" s="65"/>
      <c r="AN27" s="65"/>
      <c r="AO27" s="65"/>
      <c r="AP27" s="65"/>
      <c r="AQ27" s="68"/>
      <c r="AR27" s="68"/>
      <c r="AS27" s="69"/>
    </row>
    <row r="28" spans="1:45">
      <c r="A28" s="12"/>
      <c r="B28" s="54"/>
      <c r="C28" s="21"/>
      <c r="D28" s="14"/>
      <c r="E28" s="23"/>
      <c r="F28" s="13"/>
      <c r="G28" s="21"/>
      <c r="H28" s="14"/>
      <c r="I28" s="14"/>
      <c r="J28" s="23"/>
      <c r="K28" s="13"/>
      <c r="L28" s="13"/>
      <c r="M28" s="13"/>
      <c r="N28" s="23"/>
      <c r="O28" s="23"/>
      <c r="P28" s="23"/>
      <c r="Q28" s="24"/>
      <c r="S28" s="161"/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>
        <f t="shared" si="0"/>
        <v>0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/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9.3575600000000012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6122</v>
      </c>
      <c r="T53" s="114">
        <v>0</v>
      </c>
      <c r="U53" s="121">
        <v>-4.5200919999999999E-3</v>
      </c>
      <c r="V53" s="65">
        <v>4.0388249999999997E-5</v>
      </c>
      <c r="W53" s="65">
        <v>-2.2268019999999999E-3</v>
      </c>
      <c r="X53" s="65">
        <v>3.6127029999999997E-5</v>
      </c>
      <c r="Y53" s="169">
        <v>-2.46364E-3</v>
      </c>
      <c r="Z53" s="169">
        <v>4.7577980000000003E-5</v>
      </c>
      <c r="AA53" s="169">
        <v>3.0422729999999999E-2</v>
      </c>
      <c r="AB53" s="65">
        <v>3.678644E-5</v>
      </c>
      <c r="AC53" s="65">
        <v>3.699609E-3</v>
      </c>
      <c r="AD53" s="105">
        <v>1.272457E-4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0.06</v>
      </c>
      <c r="U61" s="70">
        <v>1.380734E-2</v>
      </c>
      <c r="V61" s="70">
        <v>6.6842750000000006E-5</v>
      </c>
      <c r="W61" s="70">
        <v>9.2307869999999992E-6</v>
      </c>
      <c r="X61" s="70">
        <v>5.8161600000000002E-5</v>
      </c>
      <c r="Y61" s="172">
        <v>8.7934190000000002E-3</v>
      </c>
      <c r="Z61" s="172">
        <v>6.3130309999999995E-5</v>
      </c>
      <c r="AA61" s="172">
        <v>0.6038829</v>
      </c>
      <c r="AB61" s="70">
        <v>3.6193089999999998E-4</v>
      </c>
      <c r="AC61" s="70">
        <v>9.4110750000000003</v>
      </c>
      <c r="AD61" s="108">
        <v>6.0828669999999996E-3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7.4999999999999997E-2</v>
      </c>
      <c r="U62" s="65">
        <v>7.0849880000000004E-3</v>
      </c>
      <c r="V62" s="65">
        <v>5.3477270000000002E-5</v>
      </c>
      <c r="W62" s="65">
        <v>1.8369690000000001E-5</v>
      </c>
      <c r="X62" s="169">
        <v>5.3950119999999998E-5</v>
      </c>
      <c r="Y62" s="169">
        <v>9.1738589999999995E-3</v>
      </c>
      <c r="Z62" s="169">
        <v>6.2138619999999996E-5</v>
      </c>
      <c r="AA62" s="65">
        <v>0.76783800000000002</v>
      </c>
      <c r="AB62" s="65">
        <v>4.3292340000000002E-4</v>
      </c>
      <c r="AC62" s="65">
        <v>8.8388639999999992</v>
      </c>
      <c r="AD62" s="105">
        <v>4.0509949999999999E-3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8.5000000000000006E-2</v>
      </c>
      <c r="U63" s="65">
        <v>6.8282239999999999E-3</v>
      </c>
      <c r="V63" s="65">
        <v>5.3136749999999999E-5</v>
      </c>
      <c r="W63" s="65">
        <v>0</v>
      </c>
      <c r="X63" s="169">
        <v>5.7386509999999998E-5</v>
      </c>
      <c r="Y63" s="169">
        <v>1.139276E-2</v>
      </c>
      <c r="Z63" s="169">
        <v>6.9707650000000007E-5</v>
      </c>
      <c r="AA63" s="65">
        <v>0.99325140000000001</v>
      </c>
      <c r="AB63" s="65">
        <v>4.1784869999999998E-4</v>
      </c>
      <c r="AC63" s="65">
        <v>10.750579999999999</v>
      </c>
      <c r="AD63" s="105">
        <v>5.7474930000000002E-3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9.1999999999999998E-2</v>
      </c>
      <c r="U64" s="65">
        <v>3.0736090000000002E-3</v>
      </c>
      <c r="V64" s="65">
        <v>5.1411240000000003E-5</v>
      </c>
      <c r="W64" s="65">
        <v>0</v>
      </c>
      <c r="X64" s="169">
        <v>6.0814940000000002E-5</v>
      </c>
      <c r="Y64" s="169">
        <v>1.17533E-2</v>
      </c>
      <c r="Z64" s="169">
        <v>7.3874930000000002E-5</v>
      </c>
      <c r="AA64" s="65">
        <v>1.1009519999999999</v>
      </c>
      <c r="AB64" s="65">
        <v>5.1062220000000003E-4</v>
      </c>
      <c r="AC64" s="65">
        <v>10.553190000000001</v>
      </c>
      <c r="AD64" s="105">
        <v>5.2005410000000004E-3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9.9000000000000005E-2</v>
      </c>
      <c r="U65" s="65">
        <v>2.5924569999999998E-3</v>
      </c>
      <c r="V65" s="65">
        <v>5.4838939999999997E-5</v>
      </c>
      <c r="W65" s="65">
        <v>0</v>
      </c>
      <c r="X65" s="169">
        <v>5.3693660000000001E-5</v>
      </c>
      <c r="Y65" s="169">
        <v>1.200358E-2</v>
      </c>
      <c r="Z65" s="169">
        <v>6.1273160000000005E-5</v>
      </c>
      <c r="AA65" s="65">
        <v>1.131378</v>
      </c>
      <c r="AB65" s="65">
        <v>4.5056870000000001E-4</v>
      </c>
      <c r="AC65" s="65">
        <v>10.67573</v>
      </c>
      <c r="AD65" s="105">
        <v>3.681817E-3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0.107</v>
      </c>
      <c r="U66" s="65">
        <v>4.1589620000000004E-3</v>
      </c>
      <c r="V66" s="65">
        <v>5.3054409999999999E-5</v>
      </c>
      <c r="W66" s="65">
        <v>0</v>
      </c>
      <c r="X66" s="169">
        <v>5.965553E-5</v>
      </c>
      <c r="Y66" s="169">
        <v>1.7265579999999999E-2</v>
      </c>
      <c r="Z66" s="169">
        <v>6.5187979999999999E-5</v>
      </c>
      <c r="AA66" s="65">
        <v>1.6172930000000001</v>
      </c>
      <c r="AB66" s="65">
        <v>8.4701990000000005E-4</v>
      </c>
      <c r="AC66" s="65">
        <v>15.41231</v>
      </c>
      <c r="AD66" s="105">
        <v>1.0023850000000001E-2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0.12</v>
      </c>
      <c r="U67" s="65">
        <v>5.8195349999999998E-3</v>
      </c>
      <c r="V67" s="65">
        <v>5.4152059999999997E-5</v>
      </c>
      <c r="W67" s="65">
        <v>0</v>
      </c>
      <c r="X67" s="169">
        <v>5.2897620000000001E-5</v>
      </c>
      <c r="Y67" s="169">
        <v>2.152068E-2</v>
      </c>
      <c r="Z67" s="169">
        <v>6.7995060000000006E-5</v>
      </c>
      <c r="AA67" s="65">
        <v>1.9931300000000001</v>
      </c>
      <c r="AB67" s="65">
        <v>1.028658E-3</v>
      </c>
      <c r="AC67" s="65">
        <v>19.22045</v>
      </c>
      <c r="AD67" s="105">
        <v>1.170971E-2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0.15</v>
      </c>
      <c r="U68" s="65">
        <v>2.6529769999999999E-3</v>
      </c>
      <c r="V68" s="65">
        <v>5.317793E-5</v>
      </c>
      <c r="W68" s="65">
        <v>2.7766120000000001E-6</v>
      </c>
      <c r="X68" s="169">
        <v>5.7505839999999997E-5</v>
      </c>
      <c r="Y68" s="169">
        <v>1.1587800000000001E-2</v>
      </c>
      <c r="Z68" s="169">
        <v>6.8199060000000006E-5</v>
      </c>
      <c r="AA68" s="65">
        <v>1.090805</v>
      </c>
      <c r="AB68" s="65">
        <v>4.286777E-4</v>
      </c>
      <c r="AC68" s="65">
        <v>10.338839999999999</v>
      </c>
      <c r="AD68" s="105">
        <v>4.5515640000000001E-3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 t="s">
        <v>10</v>
      </c>
      <c r="T69" s="54"/>
      <c r="U69" s="65"/>
      <c r="V69" s="65"/>
      <c r="W69" s="65"/>
      <c r="X69" s="169"/>
      <c r="Y69" s="169"/>
      <c r="Z69" s="169"/>
      <c r="AA69" s="65"/>
      <c r="AB69" s="65"/>
      <c r="AC69" s="65"/>
      <c r="AD69" s="105"/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/>
      <c r="T70" s="54"/>
      <c r="U70" s="65"/>
      <c r="V70" s="65"/>
      <c r="W70" s="65"/>
      <c r="X70" s="169"/>
      <c r="Y70" s="169"/>
      <c r="Z70" s="169"/>
      <c r="AA70" s="65"/>
      <c r="AB70" s="65"/>
      <c r="AC70" s="65"/>
      <c r="AD70" s="105"/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/>
      <c r="T71" s="54"/>
      <c r="U71" s="65"/>
      <c r="V71" s="65"/>
      <c r="W71" s="65"/>
      <c r="X71" s="169"/>
      <c r="Y71" s="169"/>
      <c r="Z71" s="169"/>
      <c r="AA71" s="65"/>
      <c r="AB71" s="65"/>
      <c r="AC71" s="65"/>
      <c r="AD71" s="105"/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/>
      <c r="T72" s="54"/>
      <c r="U72" s="65"/>
      <c r="V72" s="65"/>
      <c r="W72" s="65"/>
      <c r="X72" s="169"/>
      <c r="Y72" s="169"/>
      <c r="Z72" s="169"/>
      <c r="AA72" s="65"/>
      <c r="AB72" s="65"/>
      <c r="AC72" s="65"/>
      <c r="AD72" s="105"/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/>
      <c r="T73" s="54"/>
      <c r="U73" s="65"/>
      <c r="V73" s="65"/>
      <c r="W73" s="65"/>
      <c r="X73" s="169"/>
      <c r="Y73" s="169"/>
      <c r="Z73" s="169"/>
      <c r="AA73" s="65"/>
      <c r="AB73" s="65"/>
      <c r="AC73" s="65"/>
      <c r="AD73" s="105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/>
      <c r="T74" s="54"/>
      <c r="U74" s="65"/>
      <c r="V74" s="65"/>
      <c r="W74" s="65"/>
      <c r="X74" s="169"/>
      <c r="Y74" s="169"/>
      <c r="Z74" s="169"/>
      <c r="AA74" s="65"/>
      <c r="AB74" s="65"/>
      <c r="AC74" s="65"/>
      <c r="AD74" s="105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/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2014-10-15T17:30:28Z</dcterms:modified>
</cp:coreProperties>
</file>