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<sst xmlns="http://schemas.openxmlformats.org/spreadsheetml/2006/main" count="260" uniqueCount="122">
  <si>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</si>
  <si>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</si>
  <si>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</si>
  <si>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</si>
  <si>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</si>
  <si>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</si>
  <si>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</si>
  <si>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</si>
  <si>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</si>
  <si>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</si>
  <si>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</si>
  <si>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</si>
  <si>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</si>
  <si>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</si>
  <si>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</si>
  <si>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</si>
  <si>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</si>
  <si>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</si>
  <si>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</si>
  <si>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</si>
  <si>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</si>
  <si>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</si>
  <si>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</si>
  <si>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</si>
  <si>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</si>
  <si>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</si>
  <si>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</si>
  <si>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</si>
  <si>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</si>
  <si>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</si>
  <si>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</si>
  <si>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</si>
  <si>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</si>
  <si>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</si>
  <si>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</si>
  <si>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</si>
  <si>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</si>
  <si>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</si>
  <si>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</si>
  <si>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</si>
  <si>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</si>
  <si>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</si>
  <si>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</si>
  <si>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</si>
  <si>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</si>
  <si>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</si>
  <si>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</si>
  <si>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</si>
  <si>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</si>
  <si>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</si>
  <si>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</si>
  <si>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</si>
  <si>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</si>
  <si>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</si>
  <si>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</si>
  <si>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</si>
  <si>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</si>
  <si>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</si>
  <si>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</si>
  <si>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</si>
  <si>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</si>
  <si>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</si>
  <si>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</si>
  <si>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</si>
  <si>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</si>
  <si>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</si>
  <si>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</si>
  <si>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</si>
  <si>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</si>
  <si>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</si>
  <si>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</si>
  <si>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</si>
  <si>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</si>
  <si>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</si>
  <si>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</si>
  <si>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</si>
  <si>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</si>
  <si>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</si>
  <si>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</si>
  <si>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</si>
  <si>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</si>
  <si>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</si>
  <si>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</si>
  <si>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</si>
  <si>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</si>
  <si>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</si>
  <si>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</si>
  <si>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</si>
  <si>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</si>
  <si>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</si>
  <si>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</si>
  <si>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</si>
  <si>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</si>
  <si>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</si>
  <si>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</si>
  <si>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</si>
  <si>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</si>
  <si>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</si>
  <si>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</si>
  <si>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</si>
  <si>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</si>
  <si>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</si>
  <si>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</si>
  <si>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</si>
  <si>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</si>
  <si>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</si>
  <si>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</si>
  <si>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</si>
  <si>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</si>
  <si>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</si>
  <si>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</si>
  <si>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</si>
  <si>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</si>
  <si>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</si>
  <si>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</si>
  <si>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</si>
  <si>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</si>
  <si>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</si>
  <si>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FGA016P1H7 (End date: 2013-12-03 09:00:00.0)</t>
  </si>
  <si>
    <t>2014-01-12 11:56:16.0</t>
  </si>
  <si>
    <t>3.09 mg Kf</t>
  </si>
  <si>
    <t>Ma (95.8% 39Ar(K), Steps: 2 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</si>
</sst>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9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105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106</v>
      </c>
      <c r="L6" s="5"/>
      <c r="M6" s="4" t="s">
        <v>90</v>
      </c>
      <c r="N6" s="5" t="s">
        <v>91</v>
      </c>
      <c r="O6" s="5"/>
      <c r="P6" s="29"/>
      <c r="Q6" s="30"/>
    </row>
    <row r="7" spans="1:45">
      <c r="A7" s="41" t="s">
        <v>76</v>
      </c>
      <c r="B7" s="42">
        <v>5816</v>
      </c>
      <c r="C7" s="43"/>
      <c r="E7" s="33" t="s">
        <v>13</v>
      </c>
      <c r="F7" s="58">
        <v>2.1352160000000001E-3</v>
      </c>
      <c r="G7" s="33"/>
      <c r="H7" s="33" t="s">
        <v>84</v>
      </c>
      <c r="I7" s="174">
        <v>0.99348409999999998</v>
      </c>
      <c r="J7" s="117" t="s">
        <v>92</v>
      </c>
      <c r="K7" s="5" t="s">
        <v>93</v>
      </c>
      <c r="L7" s="5"/>
      <c r="M7" s="4" t="s">
        <v>94</v>
      </c>
      <c r="N7" s="5" t="s">
        <v>95</v>
      </c>
      <c r="O7" s="5"/>
      <c r="P7" s="29"/>
      <c r="Q7" s="30"/>
      <c r="AE7" s="34" t="s">
        <v>58</v>
      </c>
      <c r="AF7" s="74">
        <f>F8</f>
        <v>5.5890439999999997E-6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5.5890439999999997E-6</v>
      </c>
      <c r="G8" s="5"/>
      <c r="H8" s="129" t="s">
        <v>85</v>
      </c>
      <c r="I8" s="130">
        <v>2.2452670000000001E-4</v>
      </c>
      <c r="J8" s="117" t="s">
        <v>96</v>
      </c>
      <c r="K8" s="5" t="s">
        <v>97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98</v>
      </c>
      <c r="B10" s="42"/>
      <c r="C10" s="175">
        <v>2.136822E-3</v>
      </c>
      <c r="D10" s="5" t="s">
        <v>99</v>
      </c>
      <c r="E10" s="176">
        <v>5.641857E-6</v>
      </c>
      <c r="F10" s="5" t="s">
        <v>100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101</v>
      </c>
      <c r="B11" s="42"/>
      <c r="C11" s="177">
        <v>2.1352160000000001E-3</v>
      </c>
      <c r="D11" s="132" t="s">
        <v>99</v>
      </c>
      <c r="E11" s="178">
        <v>5.5890439999999997E-6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103</v>
      </c>
      <c r="V12" s="36" t="s">
        <v>104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102</v>
      </c>
      <c r="Q13" s="153" t="s">
        <v>102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4.2464519999999997</v>
      </c>
      <c r="U14" s="156">
        <v>2.1730500000000002E-3</v>
      </c>
      <c r="V14" s="156">
        <v>4.2019849999999997E-5</v>
      </c>
      <c r="W14" s="157"/>
      <c r="X14" s="158">
        <v>153.19210000000001</v>
      </c>
      <c r="Y14" s="158">
        <v>10.980969999999999</v>
      </c>
      <c r="Z14" s="156">
        <v>1414.6289999999999</v>
      </c>
      <c r="AA14" s="156">
        <v>101.3959</v>
      </c>
      <c r="AB14" s="157"/>
      <c r="AC14" s="159">
        <v>0.1082914</v>
      </c>
      <c r="AD14" s="159">
        <v>1.2927300000000001E-4</v>
      </c>
      <c r="AE14" s="159">
        <v>7.0689920000000005E-4</v>
      </c>
      <c r="AF14" s="160">
        <v>5.0668199999999997E-5</v>
      </c>
      <c r="AG14" s="76">
        <f>S14</f>
        <v>1</v>
      </c>
      <c r="AH14" s="50">
        <v>1</v>
      </c>
      <c r="AI14" s="179">
        <v>3.5000000000000003E-2</v>
      </c>
      <c r="AJ14" s="70">
        <v>6.7358890000000001E-4</v>
      </c>
      <c r="AK14" s="70">
        <v>8.5018969999999996E-3</v>
      </c>
      <c r="AL14" s="70">
        <v>1.8854860000000001E-2</v>
      </c>
      <c r="AM14" s="70">
        <v>1.153596E-3</v>
      </c>
      <c r="AN14" s="70">
        <v>0.10258490000000001</v>
      </c>
      <c r="AO14" s="70">
        <v>0.10261389999999999</v>
      </c>
      <c r="AP14" s="70">
        <v>0.94759819999999995</v>
      </c>
      <c r="AQ14" s="66">
        <v>1.981339E-2</v>
      </c>
      <c r="AR14" s="66">
        <v>0.1217987</v>
      </c>
      <c r="AS14" s="67">
        <v>0.57382869999999997</v>
      </c>
    </row>
    <row r="15" spans="1:45">
      <c r="A15" s="12">
        <v>1</v>
      </c>
      <c r="B15" s="54">
        <v>3.5000000000000003E-2</v>
      </c>
      <c r="C15" s="21">
        <v>0.1025964</v>
      </c>
      <c r="D15" s="14">
        <v>4.2464519999999997</v>
      </c>
      <c r="E15" s="23">
        <v>3.459425</v>
      </c>
      <c r="F15" s="13">
        <v>0.74743099999999996</v>
      </c>
      <c r="G15" s="21">
        <v>6.6972370000000002E-4</v>
      </c>
      <c r="H15" s="14">
        <v>78.876360000000005</v>
      </c>
      <c r="I15" s="14">
        <v>1406.79</v>
      </c>
      <c r="J15" s="23">
        <v>12.621790000000001</v>
      </c>
      <c r="K15" s="13">
        <v>8.2876710000000006E-2</v>
      </c>
      <c r="L15" s="13">
        <v>2.8295149999999998</v>
      </c>
      <c r="M15" s="13">
        <v>2.6201490000000001E-2</v>
      </c>
      <c r="N15" s="23">
        <v>7.2851600000000003</v>
      </c>
      <c r="O15" s="23">
        <v>0.14002220000000001</v>
      </c>
      <c r="P15" s="23">
        <v>2.1730500000000002E-3</v>
      </c>
      <c r="Q15" s="24">
        <v>4.2019849999999997E-5</v>
      </c>
      <c r="S15" s="161">
        <v>2</v>
      </c>
      <c r="T15" s="162">
        <v>9.4242589999999993</v>
      </c>
      <c r="U15" s="163">
        <v>2.138339E-3</v>
      </c>
      <c r="V15" s="163">
        <v>2.3421449999999999E-5</v>
      </c>
      <c r="W15" s="116"/>
      <c r="X15" s="164">
        <v>2035.7529999999999</v>
      </c>
      <c r="Y15" s="164">
        <v>1096.9190000000001</v>
      </c>
      <c r="Z15" s="163">
        <v>15370.12</v>
      </c>
      <c r="AA15" s="163">
        <v>8281.8389999999999</v>
      </c>
      <c r="AB15" s="116"/>
      <c r="AC15" s="165">
        <v>0.1324487</v>
      </c>
      <c r="AD15" s="165">
        <v>1.6141300000000001E-4</v>
      </c>
      <c r="AE15" s="165">
        <v>6.5061279999999999E-5</v>
      </c>
      <c r="AF15" s="166">
        <v>3.5056779999999998E-5</v>
      </c>
      <c r="AG15" s="76">
        <f t="shared" ref="AG15:AG47" si="0">S15</f>
        <v>2</v>
      </c>
      <c r="AH15" s="12">
        <v>2</v>
      </c>
      <c r="AI15" s="180">
        <v>4.3999999999999997E-2</v>
      </c>
      <c r="AJ15" s="65">
        <v>1.1757220000000001E-4</v>
      </c>
      <c r="AK15" s="65">
        <v>1.259093E-2</v>
      </c>
      <c r="AL15" s="65">
        <v>2.7923199999999999E-2</v>
      </c>
      <c r="AM15" s="65">
        <v>2.3167259999999999E-3</v>
      </c>
      <c r="AN15" s="65">
        <v>0.22765630000000001</v>
      </c>
      <c r="AO15" s="65">
        <v>0.2277208</v>
      </c>
      <c r="AP15" s="65">
        <v>1.719533</v>
      </c>
      <c r="AQ15" s="68">
        <v>2.4232239999999999E-2</v>
      </c>
      <c r="AR15" s="68">
        <v>9.940272E-2</v>
      </c>
      <c r="AS15" s="69">
        <v>4.868716</v>
      </c>
    </row>
    <row r="16" spans="1:45">
      <c r="A16" s="12">
        <v>2</v>
      </c>
      <c r="B16" s="54">
        <v>4.3999999999999997E-2</v>
      </c>
      <c r="C16" s="21">
        <v>0.2276948</v>
      </c>
      <c r="D16" s="14">
        <v>9.4242589999999993</v>
      </c>
      <c r="E16" s="23">
        <v>7.6775900000000004</v>
      </c>
      <c r="F16" s="13">
        <v>1.685719</v>
      </c>
      <c r="G16" s="21">
        <v>1.118479E-4</v>
      </c>
      <c r="H16" s="14">
        <v>98.033510000000007</v>
      </c>
      <c r="I16" s="14">
        <v>14625.34</v>
      </c>
      <c r="J16" s="23">
        <v>107.09099999999999</v>
      </c>
      <c r="K16" s="13">
        <v>5.5306750000000002E-2</v>
      </c>
      <c r="L16" s="13">
        <v>4.2402470000000001</v>
      </c>
      <c r="M16" s="13">
        <v>2.712703E-2</v>
      </c>
      <c r="N16" s="23">
        <v>7.4034149999999999</v>
      </c>
      <c r="O16" s="23">
        <v>7.9556279999999993E-2</v>
      </c>
      <c r="P16" s="23">
        <v>2.138339E-3</v>
      </c>
      <c r="Q16" s="24">
        <v>2.3421449999999999E-5</v>
      </c>
      <c r="S16" s="161">
        <v>3</v>
      </c>
      <c r="T16" s="162">
        <v>14.02544</v>
      </c>
      <c r="U16" s="163">
        <v>2.1387620000000002E-3</v>
      </c>
      <c r="V16" s="163">
        <v>1.4372709999999999E-5</v>
      </c>
      <c r="W16" s="116"/>
      <c r="X16" s="164">
        <v>3167.6619999999998</v>
      </c>
      <c r="Y16" s="164">
        <v>1570.442</v>
      </c>
      <c r="Z16" s="163">
        <v>23745.48</v>
      </c>
      <c r="AA16" s="163">
        <v>11772.37</v>
      </c>
      <c r="AB16" s="116"/>
      <c r="AC16" s="165">
        <v>0.13340060000000001</v>
      </c>
      <c r="AD16" s="165">
        <v>1.186402E-4</v>
      </c>
      <c r="AE16" s="165">
        <v>4.211327E-5</v>
      </c>
      <c r="AF16" s="166">
        <v>2.0878629999999999E-5</v>
      </c>
      <c r="AG16" s="76">
        <f t="shared" si="0"/>
        <v>3</v>
      </c>
      <c r="AH16" s="12">
        <v>3</v>
      </c>
      <c r="AI16" s="181">
        <v>5.0999999999999997E-2</v>
      </c>
      <c r="AJ16" s="65">
        <v>1.1177E-4</v>
      </c>
      <c r="AK16" s="65">
        <v>1.054631E-2</v>
      </c>
      <c r="AL16" s="65">
        <v>2.3388800000000001E-2</v>
      </c>
      <c r="AM16" s="65">
        <v>3.4375830000000001E-3</v>
      </c>
      <c r="AN16" s="65">
        <v>0.33878740000000002</v>
      </c>
      <c r="AO16" s="65">
        <v>0.3388834</v>
      </c>
      <c r="AP16" s="65">
        <v>2.5408010000000001</v>
      </c>
      <c r="AQ16" s="68">
        <v>2.440635E-2</v>
      </c>
      <c r="AR16" s="68">
        <v>5.634832E-2</v>
      </c>
      <c r="AS16" s="69">
        <v>4.2897939999999997</v>
      </c>
    </row>
    <row r="17" spans="1:45">
      <c r="A17" s="12">
        <v>3</v>
      </c>
      <c r="B17" s="54">
        <v>5.0999999999999997E-2</v>
      </c>
      <c r="C17" s="21">
        <v>0.33886159999999999</v>
      </c>
      <c r="D17" s="14">
        <v>14.02544</v>
      </c>
      <c r="E17" s="23">
        <v>11.426</v>
      </c>
      <c r="F17" s="13">
        <v>2.508238</v>
      </c>
      <c r="G17" s="21">
        <v>1.0697530000000001E-4</v>
      </c>
      <c r="H17" s="14">
        <v>98.718400000000003</v>
      </c>
      <c r="I17" s="14">
        <v>22732.400000000001</v>
      </c>
      <c r="J17" s="23">
        <v>94.357219999999998</v>
      </c>
      <c r="K17" s="13">
        <v>3.1129569999999999E-2</v>
      </c>
      <c r="L17" s="13">
        <v>7.5338640000000003</v>
      </c>
      <c r="M17" s="13">
        <v>5.2397150000000003E-2</v>
      </c>
      <c r="N17" s="23">
        <v>7.4019529999999998</v>
      </c>
      <c r="O17" s="23">
        <v>4.720075E-2</v>
      </c>
      <c r="P17" s="23">
        <v>2.1387620000000002E-3</v>
      </c>
      <c r="Q17" s="24">
        <v>1.4372709999999999E-5</v>
      </c>
      <c r="S17" s="161">
        <v>4</v>
      </c>
      <c r="T17" s="162">
        <v>17.369540000000001</v>
      </c>
      <c r="U17" s="163">
        <v>2.1335159999999998E-3</v>
      </c>
      <c r="V17" s="163">
        <v>1.163098E-5</v>
      </c>
      <c r="W17" s="116"/>
      <c r="X17" s="164">
        <v>4094.6640000000002</v>
      </c>
      <c r="Y17" s="164">
        <v>2056.6729999999998</v>
      </c>
      <c r="Z17" s="163">
        <v>30681.63</v>
      </c>
      <c r="AA17" s="163">
        <v>15410.81</v>
      </c>
      <c r="AB17" s="116"/>
      <c r="AC17" s="165">
        <v>0.13345650000000001</v>
      </c>
      <c r="AD17" s="165">
        <v>1.228593E-4</v>
      </c>
      <c r="AE17" s="165">
        <v>3.2592789999999997E-5</v>
      </c>
      <c r="AF17" s="166">
        <v>1.6370749999999999E-5</v>
      </c>
      <c r="AG17" s="76">
        <f t="shared" si="0"/>
        <v>4</v>
      </c>
      <c r="AH17" s="12">
        <v>4</v>
      </c>
      <c r="AI17" s="181">
        <v>5.8999999999999997E-2</v>
      </c>
      <c r="AJ17" s="65">
        <v>1.063762E-4</v>
      </c>
      <c r="AK17" s="65">
        <v>8.5508300000000006E-3</v>
      </c>
      <c r="AL17" s="65">
        <v>1.8963379999999998E-2</v>
      </c>
      <c r="AM17" s="65">
        <v>4.2568010000000002E-3</v>
      </c>
      <c r="AN17" s="65">
        <v>0.41955540000000002</v>
      </c>
      <c r="AO17" s="65">
        <v>0.4196743</v>
      </c>
      <c r="AP17" s="65">
        <v>3.1452870000000002</v>
      </c>
      <c r="AQ17" s="68">
        <v>2.441658E-2</v>
      </c>
      <c r="AR17" s="68">
        <v>3.6906179999999997E-2</v>
      </c>
      <c r="AS17" s="69">
        <v>3.6544780000000001</v>
      </c>
    </row>
    <row r="18" spans="1:45">
      <c r="A18" s="12">
        <v>4</v>
      </c>
      <c r="B18" s="54">
        <v>5.8999999999999997E-2</v>
      </c>
      <c r="C18" s="21">
        <v>0.41965659999999999</v>
      </c>
      <c r="D18" s="14">
        <v>17.369540000000001</v>
      </c>
      <c r="E18" s="23">
        <v>14.150309999999999</v>
      </c>
      <c r="F18" s="13">
        <v>3.1139160000000001</v>
      </c>
      <c r="G18" s="21">
        <v>1.0248869999999999E-4</v>
      </c>
      <c r="H18" s="14">
        <v>99.002600000000001</v>
      </c>
      <c r="I18" s="14">
        <v>29567.599999999999</v>
      </c>
      <c r="J18" s="23">
        <v>80.382959999999997</v>
      </c>
      <c r="K18" s="13">
        <v>2.0380700000000002E-2</v>
      </c>
      <c r="L18" s="13">
        <v>11.50752</v>
      </c>
      <c r="M18" s="13">
        <v>0.106423</v>
      </c>
      <c r="N18" s="23">
        <v>7.420153</v>
      </c>
      <c r="O18" s="23">
        <v>3.7265979999999997E-2</v>
      </c>
      <c r="P18" s="23">
        <v>2.1335159999999998E-3</v>
      </c>
      <c r="Q18" s="24">
        <v>1.163098E-5</v>
      </c>
      <c r="S18" s="161">
        <v>5</v>
      </c>
      <c r="T18" s="162">
        <v>14.18948</v>
      </c>
      <c r="U18" s="163">
        <v>2.1326439999999999E-3</v>
      </c>
      <c r="V18" s="163">
        <v>1.3698230000000001E-5</v>
      </c>
      <c r="W18" s="116"/>
      <c r="X18" s="164">
        <v>2479.7109999999998</v>
      </c>
      <c r="Y18" s="164">
        <v>906.58900000000006</v>
      </c>
      <c r="Z18" s="163">
        <v>18705.96</v>
      </c>
      <c r="AA18" s="163">
        <v>6838.9560000000001</v>
      </c>
      <c r="AB18" s="116"/>
      <c r="AC18" s="165">
        <v>0.1325626</v>
      </c>
      <c r="AD18" s="165">
        <v>1.6540470000000001E-4</v>
      </c>
      <c r="AE18" s="165">
        <v>5.3458889999999997E-5</v>
      </c>
      <c r="AF18" s="166">
        <v>1.9544730000000002E-5</v>
      </c>
      <c r="AG18" s="76">
        <f t="shared" si="0"/>
        <v>5</v>
      </c>
      <c r="AH18" s="12">
        <v>5</v>
      </c>
      <c r="AI18" s="181">
        <v>6.7000000000000004E-2</v>
      </c>
      <c r="AJ18" s="65">
        <v>1.407364E-4</v>
      </c>
      <c r="AK18" s="65">
        <v>5.464712E-3</v>
      </c>
      <c r="AL18" s="65">
        <v>1.211922E-2</v>
      </c>
      <c r="AM18" s="65">
        <v>3.459784E-3</v>
      </c>
      <c r="AN18" s="65">
        <v>0.34273910000000002</v>
      </c>
      <c r="AO18" s="65">
        <v>0.34283619999999998</v>
      </c>
      <c r="AP18" s="65">
        <v>2.5867629999999999</v>
      </c>
      <c r="AQ18" s="68">
        <v>2.425308E-2</v>
      </c>
      <c r="AR18" s="68">
        <v>2.867886E-2</v>
      </c>
      <c r="AS18" s="69">
        <v>1.765315</v>
      </c>
    </row>
    <row r="19" spans="1:45">
      <c r="A19" s="12">
        <v>5</v>
      </c>
      <c r="B19" s="54">
        <v>6.7000000000000004E-2</v>
      </c>
      <c r="C19" s="21">
        <v>0.34282489999999999</v>
      </c>
      <c r="D19" s="14">
        <v>14.18948</v>
      </c>
      <c r="E19" s="23">
        <v>11.55964</v>
      </c>
      <c r="F19" s="13">
        <v>2.5448539999999999</v>
      </c>
      <c r="G19" s="21">
        <v>1.382519E-4</v>
      </c>
      <c r="H19" s="14">
        <v>98.379850000000005</v>
      </c>
      <c r="I19" s="14">
        <v>18380.2</v>
      </c>
      <c r="J19" s="23">
        <v>38.829419999999999</v>
      </c>
      <c r="K19" s="13">
        <v>1.594423E-2</v>
      </c>
      <c r="L19" s="13">
        <v>14.7096</v>
      </c>
      <c r="M19" s="13">
        <v>0.178343</v>
      </c>
      <c r="N19" s="23">
        <v>7.4231870000000004</v>
      </c>
      <c r="O19" s="23">
        <v>4.5006900000000002E-2</v>
      </c>
      <c r="P19" s="23">
        <v>2.1326439999999999E-3</v>
      </c>
      <c r="Q19" s="24">
        <v>1.3698230000000001E-5</v>
      </c>
      <c r="S19" s="161">
        <v>6</v>
      </c>
      <c r="T19" s="162">
        <v>9.7979509999999994</v>
      </c>
      <c r="U19" s="163">
        <v>2.1302529999999999E-3</v>
      </c>
      <c r="V19" s="163">
        <v>1.905132E-5</v>
      </c>
      <c r="W19" s="116"/>
      <c r="X19" s="164">
        <v>5591.9660000000003</v>
      </c>
      <c r="Y19" s="164">
        <v>6696.2420000000002</v>
      </c>
      <c r="Z19" s="163">
        <v>41855.4</v>
      </c>
      <c r="AA19" s="163">
        <v>50120.82</v>
      </c>
      <c r="AB19" s="116"/>
      <c r="AC19" s="165">
        <v>0.133602</v>
      </c>
      <c r="AD19" s="165">
        <v>1.6039329999999999E-4</v>
      </c>
      <c r="AE19" s="165">
        <v>2.3891779999999999E-5</v>
      </c>
      <c r="AF19" s="166">
        <v>2.8609809999999999E-5</v>
      </c>
      <c r="AG19" s="76">
        <f t="shared" si="0"/>
        <v>6</v>
      </c>
      <c r="AH19" s="12">
        <v>6</v>
      </c>
      <c r="AI19" s="181">
        <v>7.3999999999999996E-2</v>
      </c>
      <c r="AJ19" s="65">
        <v>4.3889669999999999E-5</v>
      </c>
      <c r="AK19" s="65">
        <v>3.4245389999999999E-3</v>
      </c>
      <c r="AL19" s="65">
        <v>7.5946820000000002E-3</v>
      </c>
      <c r="AM19" s="65">
        <v>2.4001949999999999E-3</v>
      </c>
      <c r="AN19" s="65">
        <v>0.2366634</v>
      </c>
      <c r="AO19" s="65">
        <v>0.23673040000000001</v>
      </c>
      <c r="AP19" s="65">
        <v>1.7722880000000001</v>
      </c>
      <c r="AQ19" s="68">
        <v>2.444319E-2</v>
      </c>
      <c r="AR19" s="68">
        <v>2.6231250000000001E-2</v>
      </c>
      <c r="AS19" s="69">
        <v>3.5473270000000001</v>
      </c>
    </row>
    <row r="20" spans="1:45">
      <c r="A20" s="12">
        <v>6</v>
      </c>
      <c r="B20" s="54">
        <v>7.3999999999999996E-2</v>
      </c>
      <c r="C20" s="21">
        <v>0.2367233</v>
      </c>
      <c r="D20" s="14">
        <v>9.7979509999999994</v>
      </c>
      <c r="E20" s="23">
        <v>7.9820229999999999</v>
      </c>
      <c r="F20" s="13">
        <v>1.7592140000000001</v>
      </c>
      <c r="G20" s="21">
        <v>4.233276E-5</v>
      </c>
      <c r="H20" s="14">
        <v>99.262320000000003</v>
      </c>
      <c r="I20" s="14">
        <v>40380.53</v>
      </c>
      <c r="J20" s="23">
        <v>78.026089999999996</v>
      </c>
      <c r="K20" s="13">
        <v>1.447009E-2</v>
      </c>
      <c r="L20" s="13">
        <v>16.208200000000001</v>
      </c>
      <c r="M20" s="13">
        <v>0.29969570000000001</v>
      </c>
      <c r="N20" s="23">
        <v>7.4315189999999998</v>
      </c>
      <c r="O20" s="23">
        <v>6.4566540000000006E-2</v>
      </c>
      <c r="P20" s="23">
        <v>2.1302529999999999E-3</v>
      </c>
      <c r="Q20" s="24">
        <v>1.905132E-5</v>
      </c>
      <c r="S20" s="161">
        <v>7</v>
      </c>
      <c r="T20" s="162">
        <v>14.89231</v>
      </c>
      <c r="U20" s="163">
        <v>2.143963E-3</v>
      </c>
      <c r="V20" s="163">
        <v>1.3754219999999999E-5</v>
      </c>
      <c r="W20" s="116"/>
      <c r="X20" s="164">
        <v>6481.0519999999997</v>
      </c>
      <c r="Y20" s="164">
        <v>6124.2650000000003</v>
      </c>
      <c r="Z20" s="163">
        <v>48154.66</v>
      </c>
      <c r="AA20" s="163">
        <v>45503.71</v>
      </c>
      <c r="AB20" s="116"/>
      <c r="AC20" s="165">
        <v>0.13458829999999999</v>
      </c>
      <c r="AD20" s="165">
        <v>1.8473869999999999E-4</v>
      </c>
      <c r="AE20" s="165">
        <v>2.076642E-5</v>
      </c>
      <c r="AF20" s="166">
        <v>1.962322E-5</v>
      </c>
      <c r="AG20" s="76">
        <f t="shared" si="0"/>
        <v>7</v>
      </c>
      <c r="AH20" s="12">
        <v>7</v>
      </c>
      <c r="AI20" s="181">
        <v>8.2000000000000003E-2</v>
      </c>
      <c r="AJ20" s="65">
        <v>5.7640879999999998E-5</v>
      </c>
      <c r="AK20" s="65">
        <v>4.6726370000000003E-3</v>
      </c>
      <c r="AL20" s="65">
        <v>1.0362619999999999E-2</v>
      </c>
      <c r="AM20" s="65">
        <v>3.6443180000000001E-3</v>
      </c>
      <c r="AN20" s="65">
        <v>0.35971330000000001</v>
      </c>
      <c r="AO20" s="65">
        <v>0.3598152</v>
      </c>
      <c r="AP20" s="65">
        <v>2.6740379999999999</v>
      </c>
      <c r="AQ20" s="68">
        <v>2.4623590000000001E-2</v>
      </c>
      <c r="AR20" s="68">
        <v>2.3721679999999998E-2</v>
      </c>
      <c r="AS20" s="69">
        <v>3.6854689999999999</v>
      </c>
    </row>
    <row r="21" spans="1:45">
      <c r="A21" s="12">
        <v>7</v>
      </c>
      <c r="B21" s="54">
        <v>8.2000000000000003E-2</v>
      </c>
      <c r="C21" s="21">
        <v>0.3598056</v>
      </c>
      <c r="D21" s="14">
        <v>14.89231</v>
      </c>
      <c r="E21" s="23">
        <v>12.132210000000001</v>
      </c>
      <c r="F21" s="13">
        <v>2.656803</v>
      </c>
      <c r="G21" s="21">
        <v>5.5516539999999999E-5</v>
      </c>
      <c r="H21" s="14">
        <v>99.355440000000002</v>
      </c>
      <c r="I21" s="14">
        <v>46391.360000000001</v>
      </c>
      <c r="J21" s="23">
        <v>81.064629999999994</v>
      </c>
      <c r="K21" s="13">
        <v>1.298989E-2</v>
      </c>
      <c r="L21" s="13">
        <v>18.05518</v>
      </c>
      <c r="M21" s="13">
        <v>0.23931939999999999</v>
      </c>
      <c r="N21" s="23">
        <v>7.3839959999999998</v>
      </c>
      <c r="O21" s="23">
        <v>4.4708310000000001E-2</v>
      </c>
      <c r="P21" s="23">
        <v>2.143963E-3</v>
      </c>
      <c r="Q21" s="24">
        <v>1.3754219999999999E-5</v>
      </c>
      <c r="S21" s="161">
        <v>8</v>
      </c>
      <c r="T21" s="162">
        <v>16.054569999999998</v>
      </c>
      <c r="U21" s="163">
        <v>2.129312E-3</v>
      </c>
      <c r="V21" s="163">
        <v>1.201864E-5</v>
      </c>
      <c r="W21" s="116"/>
      <c r="X21" s="164">
        <v>4067.4250000000002</v>
      </c>
      <c r="Y21" s="164">
        <v>2101.9560000000001</v>
      </c>
      <c r="Z21" s="163">
        <v>30539.1</v>
      </c>
      <c r="AA21" s="163">
        <v>15781.94</v>
      </c>
      <c r="AB21" s="116"/>
      <c r="AC21" s="165">
        <v>0.13318749999999999</v>
      </c>
      <c r="AD21" s="165">
        <v>1.524939E-4</v>
      </c>
      <c r="AE21" s="165">
        <v>3.274491E-5</v>
      </c>
      <c r="AF21" s="166">
        <v>1.6921850000000001E-5</v>
      </c>
      <c r="AG21" s="76">
        <f t="shared" si="0"/>
        <v>8</v>
      </c>
      <c r="AH21" s="12">
        <v>8</v>
      </c>
      <c r="AI21" s="181">
        <v>0.12</v>
      </c>
      <c r="AJ21" s="65">
        <v>9.7255839999999994E-5</v>
      </c>
      <c r="AK21" s="65">
        <v>4.1609860000000002E-3</v>
      </c>
      <c r="AL21" s="65">
        <v>9.2279189999999994E-3</v>
      </c>
      <c r="AM21" s="65">
        <v>3.9038060000000001E-3</v>
      </c>
      <c r="AN21" s="65">
        <v>0.38778509999999999</v>
      </c>
      <c r="AO21" s="65">
        <v>0.38789499999999999</v>
      </c>
      <c r="AP21" s="65">
        <v>2.9130440000000002</v>
      </c>
      <c r="AQ21" s="68">
        <v>2.4367360000000001E-2</v>
      </c>
      <c r="AR21" s="68">
        <v>1.939101E-2</v>
      </c>
      <c r="AS21" s="69">
        <v>1.9451000000000001</v>
      </c>
    </row>
    <row r="22" spans="1:45">
      <c r="A22" s="12">
        <v>8</v>
      </c>
      <c r="B22" s="54">
        <v>0.12</v>
      </c>
      <c r="C22" s="21">
        <v>0.38788640000000002</v>
      </c>
      <c r="D22" s="14">
        <v>16.054569999999998</v>
      </c>
      <c r="E22" s="23">
        <v>13.07906</v>
      </c>
      <c r="F22" s="13">
        <v>2.8838590000000002</v>
      </c>
      <c r="G22" s="21">
        <v>9.5364109999999998E-5</v>
      </c>
      <c r="H22" s="14">
        <v>98.998109999999997</v>
      </c>
      <c r="I22" s="14">
        <v>29952.38</v>
      </c>
      <c r="J22" s="23">
        <v>42.783920000000002</v>
      </c>
      <c r="K22" s="13">
        <v>1.0730129999999999E-2</v>
      </c>
      <c r="L22" s="13">
        <v>21.857679999999998</v>
      </c>
      <c r="M22" s="13">
        <v>0.36123280000000002</v>
      </c>
      <c r="N22" s="23">
        <v>7.4348020000000004</v>
      </c>
      <c r="O22" s="23">
        <v>3.889099E-2</v>
      </c>
      <c r="P22" s="23">
        <v>2.129312E-3</v>
      </c>
      <c r="Q22" s="24">
        <v>1.201864E-5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2.4160496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5815</v>
      </c>
      <c r="T53" s="114">
        <v>0</v>
      </c>
      <c r="U53" s="121">
        <v>-4.5688029999999998E-3</v>
      </c>
      <c r="V53" s="65">
        <v>3.5569540000000002E-5</v>
      </c>
      <c r="W53" s="65">
        <v>-2.2582890000000001E-3</v>
      </c>
      <c r="X53" s="65">
        <v>4.3857830000000001E-5</v>
      </c>
      <c r="Y53" s="169">
        <v>-2.5116689999999998E-3</v>
      </c>
      <c r="Z53" s="169">
        <v>4.1779500000000002E-5</v>
      </c>
      <c r="AA53" s="169">
        <v>3.0649559999999999E-2</v>
      </c>
      <c r="AB53" s="65">
        <v>4.0261510000000001E-5</v>
      </c>
      <c r="AC53" s="65">
        <v>7.7892509999999996E-3</v>
      </c>
      <c r="AD53" s="105">
        <v>1.485015E-4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3.5000000000000003E-2</v>
      </c>
      <c r="U61" s="70">
        <v>6.5636939999999999E-4</v>
      </c>
      <c r="V61" s="70">
        <v>4.6770429999999997E-5</v>
      </c>
      <c r="W61" s="70">
        <v>8.3378429999999993E-3</v>
      </c>
      <c r="X61" s="70">
        <v>7.3993290000000001E-5</v>
      </c>
      <c r="Y61" s="172">
        <v>1.138659E-3</v>
      </c>
      <c r="Z61" s="172">
        <v>5.6511570000000001E-5</v>
      </c>
      <c r="AA61" s="172">
        <v>0.1019164</v>
      </c>
      <c r="AB61" s="70">
        <v>1.005879E-4</v>
      </c>
      <c r="AC61" s="70">
        <v>0.94759819999999995</v>
      </c>
      <c r="AD61" s="108">
        <v>5.9872150000000004E-4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4.3999999999999997E-2</v>
      </c>
      <c r="U62" s="65">
        <v>1.145666E-4</v>
      </c>
      <c r="V62" s="65">
        <v>5.872493E-5</v>
      </c>
      <c r="W62" s="65">
        <v>1.234797E-2</v>
      </c>
      <c r="X62" s="169">
        <v>7.2135480000000006E-5</v>
      </c>
      <c r="Y62" s="169">
        <v>2.2867299999999998E-3</v>
      </c>
      <c r="Z62" s="169">
        <v>5.678927E-5</v>
      </c>
      <c r="AA62" s="65">
        <v>0.22617290000000001</v>
      </c>
      <c r="AB62" s="65">
        <v>1.998607E-4</v>
      </c>
      <c r="AC62" s="65">
        <v>1.719533</v>
      </c>
      <c r="AD62" s="105">
        <v>1.3890720000000001E-3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5.0999999999999997E-2</v>
      </c>
      <c r="U63" s="65">
        <v>1.0891280000000001E-4</v>
      </c>
      <c r="V63" s="65">
        <v>5.1678809999999998E-5</v>
      </c>
      <c r="W63" s="65">
        <v>1.0342799999999999E-2</v>
      </c>
      <c r="X63" s="169">
        <v>6.7003029999999997E-5</v>
      </c>
      <c r="Y63" s="169">
        <v>3.3930750000000002E-3</v>
      </c>
      <c r="Z63" s="169">
        <v>5.8966699999999999E-5</v>
      </c>
      <c r="AA63" s="65">
        <v>0.33657989999999999</v>
      </c>
      <c r="AB63" s="65">
        <v>2.084384E-4</v>
      </c>
      <c r="AC63" s="65">
        <v>2.5408010000000001</v>
      </c>
      <c r="AD63" s="105">
        <v>1.515918E-3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5.8999999999999997E-2</v>
      </c>
      <c r="U64" s="65">
        <v>1.036568E-4</v>
      </c>
      <c r="V64" s="65">
        <v>5.0161499999999997E-5</v>
      </c>
      <c r="W64" s="65">
        <v>8.3858319999999993E-3</v>
      </c>
      <c r="X64" s="169">
        <v>7.4594329999999994E-5</v>
      </c>
      <c r="Y64" s="169">
        <v>4.201687E-3</v>
      </c>
      <c r="Z64" s="169">
        <v>6.4274220000000003E-5</v>
      </c>
      <c r="AA64" s="65">
        <v>0.41682160000000001</v>
      </c>
      <c r="AB64" s="65">
        <v>2.5778610000000001E-4</v>
      </c>
      <c r="AC64" s="65">
        <v>3.1452870000000002</v>
      </c>
      <c r="AD64" s="105">
        <v>2.0226200000000001E-3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6.7000000000000004E-2</v>
      </c>
      <c r="U65" s="65">
        <v>1.3713859999999999E-4</v>
      </c>
      <c r="V65" s="65">
        <v>4.925265E-5</v>
      </c>
      <c r="W65" s="65">
        <v>5.3592639999999999E-3</v>
      </c>
      <c r="X65" s="169">
        <v>6.3499759999999995E-5</v>
      </c>
      <c r="Y65" s="169">
        <v>3.4149879999999999E-3</v>
      </c>
      <c r="Z65" s="169">
        <v>6.3881589999999994E-5</v>
      </c>
      <c r="AA65" s="65">
        <v>0.34050580000000003</v>
      </c>
      <c r="AB65" s="65">
        <v>2.6129380000000001E-4</v>
      </c>
      <c r="AC65" s="65">
        <v>2.5867629999999999</v>
      </c>
      <c r="AD65" s="105">
        <v>2.4761399999999999E-3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7.3999999999999996E-2</v>
      </c>
      <c r="U66" s="65">
        <v>4.2767679999999999E-5</v>
      </c>
      <c r="V66" s="65">
        <v>4.9396420000000002E-5</v>
      </c>
      <c r="W66" s="65">
        <v>3.3584579999999999E-3</v>
      </c>
      <c r="X66" s="169">
        <v>6.1486709999999996E-5</v>
      </c>
      <c r="Y66" s="169">
        <v>2.3691189999999998E-3</v>
      </c>
      <c r="Z66" s="169">
        <v>5.8183799999999997E-5</v>
      </c>
      <c r="AA66" s="65">
        <v>0.23512130000000001</v>
      </c>
      <c r="AB66" s="65">
        <v>1.9542919999999999E-4</v>
      </c>
      <c r="AC66" s="65">
        <v>1.7722880000000001</v>
      </c>
      <c r="AD66" s="105">
        <v>1.4815150000000001E-3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8.2000000000000003E-2</v>
      </c>
      <c r="U67" s="65">
        <v>5.6167349999999997E-5</v>
      </c>
      <c r="V67" s="65">
        <v>5.1119019999999998E-5</v>
      </c>
      <c r="W67" s="65">
        <v>4.5824719999999998E-3</v>
      </c>
      <c r="X67" s="169">
        <v>5.9545210000000001E-5</v>
      </c>
      <c r="Y67" s="169">
        <v>3.5971330000000002E-3</v>
      </c>
      <c r="Z67" s="169">
        <v>6.2120910000000004E-5</v>
      </c>
      <c r="AA67" s="65">
        <v>0.35736950000000001</v>
      </c>
      <c r="AB67" s="65">
        <v>3.2468120000000002E-4</v>
      </c>
      <c r="AC67" s="65">
        <v>2.6740379999999999</v>
      </c>
      <c r="AD67" s="105">
        <v>2.6832230000000002E-3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0.12</v>
      </c>
      <c r="U68" s="65">
        <v>9.4769600000000001E-5</v>
      </c>
      <c r="V68" s="65">
        <v>4.8021980000000001E-5</v>
      </c>
      <c r="W68" s="65">
        <v>4.0806949999999996E-3</v>
      </c>
      <c r="X68" s="169">
        <v>6.6621529999999994E-5</v>
      </c>
      <c r="Y68" s="169">
        <v>3.8532620000000001E-3</v>
      </c>
      <c r="Z68" s="169">
        <v>5.8147599999999999E-5</v>
      </c>
      <c r="AA68" s="65">
        <v>0.3852583</v>
      </c>
      <c r="AB68" s="65">
        <v>2.9068399999999998E-4</v>
      </c>
      <c r="AC68" s="65">
        <v>2.9130440000000002</v>
      </c>
      <c r="AD68" s="105">
        <v>2.4198140000000002E-3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2014-10-15T17:33:32Z</dcterms:modified>
</cp:coreProperties>
</file>