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<sst xmlns="http://schemas.openxmlformats.org/spreadsheetml/2006/main" count="259" uniqueCount="122">
  <si>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</si>
  <si>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</si>
  <si>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</si>
  <si>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</si>
  <si>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</si>
  <si>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</si>
  <si>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</si>
  <si>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</si>
  <si>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</si>
  <si>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</si>
  <si>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</si>
  <si>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</si>
  <si>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</si>
  <si>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</si>
  <si>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</si>
  <si>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</si>
  <si>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</si>
  <si>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</si>
  <si>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</si>
  <si>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</si>
  <si>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</si>
  <si>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</si>
  <si>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</si>
  <si>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</si>
  <si>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</si>
  <si>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</si>
  <si>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</si>
  <si>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</si>
  <si>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</si>
  <si>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</si>
  <si>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</si>
  <si>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</si>
  <si>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</si>
  <si>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</si>
  <si>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</si>
  <si>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</si>
  <si>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</si>
  <si>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</si>
  <si>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</si>
  <si>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</si>
  <si>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</si>
  <si>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</si>
  <si>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</si>
  <si>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</si>
  <si>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</si>
  <si>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</si>
  <si>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</si>
  <si>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</si>
  <si>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</si>
  <si>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</si>
  <si>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</si>
  <si>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</si>
  <si>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</si>
  <si>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</si>
  <si>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</si>
  <si>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</si>
  <si>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</si>
  <si>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</si>
  <si>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</si>
  <si>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</si>
  <si>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</si>
  <si>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</si>
  <si>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</si>
  <si>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</si>
  <si>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</si>
  <si>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</si>
  <si>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</si>
  <si>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</si>
  <si>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</si>
  <si>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</si>
  <si>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</si>
  <si>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</si>
  <si>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</si>
  <si>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</si>
  <si>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</si>
  <si>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</si>
  <si>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</si>
  <si>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</si>
  <si>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</si>
  <si>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</si>
  <si>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</si>
  <si>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</si>
  <si>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</si>
  <si>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</si>
  <si>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</si>
  <si>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</si>
  <si>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</si>
  <si>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</si>
  <si>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</si>
  <si>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</si>
  <si>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</si>
  <si>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</si>
  <si>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</si>
  <si>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</si>
  <si>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</si>
  <si>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</si>
  <si>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</si>
  <si>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</si>
  <si>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</si>
  <si>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</si>
  <si>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</si>
  <si>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</si>
  <si>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</si>
  <si>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</si>
  <si>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</si>
  <si>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</si>
  <si>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FGA015P1H4 (End date: 2013-12-03 05:00:00.0)</t>
  </si>
  <si>
    <t>2014-02-06 21:08:41.0</t>
  </si>
  <si>
    <t>0.000205 +/- 0.000012</t>
  </si>
  <si>
    <t>1.29 mg Musc</t>
  </si>
  <si>
    <t>Ma (83.8% 39Ar(K), Steps: 3  4  5  6  7  8)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</si>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</sst>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106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107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108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5932</v>
      </c>
      <c r="C7" s="43"/>
      <c r="E7" s="33" t="s">
        <v>13</v>
      </c>
      <c r="F7" s="58">
        <v>2.1765820000000002E-2</v>
      </c>
      <c r="G7" s="33"/>
      <c r="H7" s="33" t="s">
        <v>84</v>
      </c>
      <c r="I7" s="174">
        <v>0.99382800000000004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2.9229409999999999E-5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2.9229409999999999E-5</v>
      </c>
      <c r="G8" s="5"/>
      <c r="H8" s="129" t="s">
        <v>85</v>
      </c>
      <c r="I8" s="130">
        <v>1.6768269999999999E-4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2.1824349999999999E-2</v>
      </c>
      <c r="D10" s="5" t="s">
        <v>98</v>
      </c>
      <c r="E10" s="176">
        <v>2.7239150000000002E-5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2.1765820000000002E-2</v>
      </c>
      <c r="D11" s="132" t="s">
        <v>98</v>
      </c>
      <c r="E11" s="178">
        <v>2.9229409999999999E-5</v>
      </c>
      <c r="F11" s="133" t="s">
        <v>110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111</v>
      </c>
      <c r="B14" s="54" t="s">
        <v>112</v>
      </c>
      <c r="C14" s="21" t="s">
        <v>113</v>
      </c>
      <c r="D14" s="14" t="s">
        <v>114</v>
      </c>
      <c r="E14" s="23" t="s">
        <v>115</v>
      </c>
      <c r="F14" s="13" t="s">
        <v>116</v>
      </c>
      <c r="G14" s="21" t="s">
        <v>113</v>
      </c>
      <c r="H14" s="14" t="s">
        <v>114</v>
      </c>
      <c r="I14" s="14" t="s">
        <v>117</v>
      </c>
      <c r="J14" s="23" t="s">
        <v>117</v>
      </c>
      <c r="K14" s="13" t="s">
        <v>117</v>
      </c>
      <c r="L14" s="13" t="s">
        <v>112</v>
      </c>
      <c r="M14" s="13" t="s">
        <v>118</v>
      </c>
      <c r="N14" s="23" t="s">
        <v>119</v>
      </c>
      <c r="O14" s="23" t="s">
        <v>118</v>
      </c>
      <c r="P14" s="23" t="s">
        <v>120</v>
      </c>
      <c r="Q14" s="24" t="s">
        <v>121</v>
      </c>
      <c r="S14" s="154">
        <v>1</v>
      </c>
      <c r="T14" s="155">
        <v>6.61944</v>
      </c>
      <c r="U14" s="156">
        <v>2.2320030000000001E-2</v>
      </c>
      <c r="V14" s="156">
        <v>1.297901E-4</v>
      </c>
      <c r="W14" s="157"/>
      <c r="X14" s="158">
        <v>29.345300000000002</v>
      </c>
      <c r="Y14" s="158">
        <v>0.1133156</v>
      </c>
      <c r="Z14" s="156">
        <v>548.16459999999995</v>
      </c>
      <c r="AA14" s="156">
        <v>2.1291730000000002</v>
      </c>
      <c r="AB14" s="157"/>
      <c r="AC14" s="159">
        <v>5.3533749999999998E-2</v>
      </c>
      <c r="AD14" s="159">
        <v>9.3747730000000006E-5</v>
      </c>
      <c r="AE14" s="159">
        <v>1.82427E-3</v>
      </c>
      <c r="AF14" s="160">
        <v>7.0858040000000001E-6</v>
      </c>
      <c r="AG14" s="76">
        <f>S14</f>
        <v>1</v>
      </c>
      <c r="AH14" s="50">
        <v>1</v>
      </c>
      <c r="AI14" s="179">
        <v>0.06</v>
      </c>
      <c r="AJ14" s="70">
        <v>1.856418E-2</v>
      </c>
      <c r="AK14" s="70">
        <v>8.2730960000000002E-4</v>
      </c>
      <c r="AL14" s="70">
        <v>3.0582040000000001E-3</v>
      </c>
      <c r="AM14" s="70">
        <v>9.0409419999999997E-3</v>
      </c>
      <c r="AN14" s="70">
        <v>0.54450259999999995</v>
      </c>
      <c r="AO14" s="70">
        <v>0.54475589999999996</v>
      </c>
      <c r="AP14" s="70">
        <v>10.176880000000001</v>
      </c>
      <c r="AQ14" s="66">
        <v>9.7957159999999995E-3</v>
      </c>
      <c r="AR14" s="66">
        <v>1.8394819999999999E-3</v>
      </c>
      <c r="AS14" s="67">
        <v>3.377105E-3</v>
      </c>
    </row>
    <row r="15" spans="1:45">
      <c r="A15" s="12">
        <v>1</v>
      </c>
      <c r="B15" s="54">
        <v>0.06</v>
      </c>
      <c r="C15" s="21">
        <v>0.54475300000000004</v>
      </c>
      <c r="D15" s="14">
        <v>6.61944</v>
      </c>
      <c r="E15" s="23">
        <v>18.368410000000001</v>
      </c>
      <c r="F15" s="13">
        <v>4.6328040000000001</v>
      </c>
      <c r="G15" s="21">
        <v>1.8563550000000002E-2</v>
      </c>
      <c r="H15" s="14">
        <v>45.522849999999998</v>
      </c>
      <c r="I15" s="14">
        <v>548.19979999999998</v>
      </c>
      <c r="J15" s="23">
        <v>4.4564840000000001E-2</v>
      </c>
      <c r="K15" s="13">
        <v>1.519386E-3</v>
      </c>
      <c r="L15" s="13">
        <v>92.626769999999993</v>
      </c>
      <c r="M15" s="13">
        <v>7.3151609999999998</v>
      </c>
      <c r="N15" s="23">
        <v>8.5044120000000003</v>
      </c>
      <c r="O15" s="23">
        <v>4.5436610000000002E-2</v>
      </c>
      <c r="P15" s="23">
        <v>2.2320030000000001E-2</v>
      </c>
      <c r="Q15" s="24">
        <v>1.297901E-4</v>
      </c>
      <c r="S15" s="161">
        <v>2</v>
      </c>
      <c r="T15" s="162">
        <v>9.5709789999999995</v>
      </c>
      <c r="U15" s="163">
        <v>2.1994059999999999E-2</v>
      </c>
      <c r="V15" s="163">
        <v>8.2581499999999995E-5</v>
      </c>
      <c r="W15" s="116"/>
      <c r="X15" s="164">
        <v>70.027699999999996</v>
      </c>
      <c r="Y15" s="164">
        <v>0.35929070000000002</v>
      </c>
      <c r="Z15" s="163">
        <v>902.97069999999997</v>
      </c>
      <c r="AA15" s="163">
        <v>4.6424690000000002</v>
      </c>
      <c r="AB15" s="116"/>
      <c r="AC15" s="165">
        <v>7.7552570000000001E-2</v>
      </c>
      <c r="AD15" s="165">
        <v>9.6686200000000003E-5</v>
      </c>
      <c r="AE15" s="165">
        <v>1.1074559999999999E-3</v>
      </c>
      <c r="AF15" s="166">
        <v>5.6937939999999999E-6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1.124787E-2</v>
      </c>
      <c r="AK15" s="65">
        <v>1.7900349999999999E-4</v>
      </c>
      <c r="AL15" s="65">
        <v>6.6169790000000003E-4</v>
      </c>
      <c r="AM15" s="65">
        <v>1.028868E-2</v>
      </c>
      <c r="AN15" s="65">
        <v>0.78728710000000002</v>
      </c>
      <c r="AO15" s="65">
        <v>0.7876533</v>
      </c>
      <c r="AP15" s="65">
        <v>10.15781</v>
      </c>
      <c r="AQ15" s="68">
        <v>1.4190110000000001E-2</v>
      </c>
      <c r="AR15" s="68">
        <v>3.9875240000000002E-4</v>
      </c>
      <c r="AS15" s="69">
        <v>1.205989E-3</v>
      </c>
    </row>
    <row r="16" spans="1:45">
      <c r="A16" s="12">
        <v>2</v>
      </c>
      <c r="B16" s="54">
        <v>7.4999999999999997E-2</v>
      </c>
      <c r="C16" s="21">
        <v>0.78765269999999998</v>
      </c>
      <c r="D16" s="14">
        <v>9.5709789999999995</v>
      </c>
      <c r="E16" s="23">
        <v>26.558689999999999</v>
      </c>
      <c r="F16" s="13">
        <v>6.7977980000000002</v>
      </c>
      <c r="G16" s="21">
        <v>1.1247729999999999E-2</v>
      </c>
      <c r="H16" s="14">
        <v>66.921880000000002</v>
      </c>
      <c r="I16" s="14">
        <v>903.08789999999999</v>
      </c>
      <c r="J16" s="23">
        <v>1.5914439999999998E-2</v>
      </c>
      <c r="K16" s="13">
        <v>2.273675E-4</v>
      </c>
      <c r="L16" s="13">
        <v>618.98239999999998</v>
      </c>
      <c r="M16" s="13">
        <v>227.86</v>
      </c>
      <c r="N16" s="23">
        <v>8.6304510000000008</v>
      </c>
      <c r="O16" s="23">
        <v>2.564369E-2</v>
      </c>
      <c r="P16" s="23">
        <v>2.1994059999999999E-2</v>
      </c>
      <c r="Q16" s="24">
        <v>8.2581499999999995E-5</v>
      </c>
      <c r="S16" s="161">
        <v>3</v>
      </c>
      <c r="T16" s="162">
        <v>13.918620000000001</v>
      </c>
      <c r="U16" s="163">
        <v>2.1782869999999999E-2</v>
      </c>
      <c r="V16" s="163">
        <v>7.4198159999999994E-5</v>
      </c>
      <c r="W16" s="116"/>
      <c r="X16" s="164">
        <v>167.96530000000001</v>
      </c>
      <c r="Y16" s="164">
        <v>1.344047</v>
      </c>
      <c r="Z16" s="163">
        <v>1762.271</v>
      </c>
      <c r="AA16" s="163">
        <v>14.12435</v>
      </c>
      <c r="AB16" s="116"/>
      <c r="AC16" s="165">
        <v>9.5311839999999995E-2</v>
      </c>
      <c r="AD16" s="165">
        <v>1.652123E-4</v>
      </c>
      <c r="AE16" s="165">
        <v>5.6744969999999995E-4</v>
      </c>
      <c r="AF16" s="166">
        <v>4.5480289999999997E-6</v>
      </c>
      <c r="AG16" s="76">
        <f t="shared" si="0"/>
        <v>3</v>
      </c>
      <c r="AH16" s="12">
        <v>3</v>
      </c>
      <c r="AI16" s="181">
        <v>8.5000000000000006E-2</v>
      </c>
      <c r="AJ16" s="65">
        <v>6.8196460000000004E-3</v>
      </c>
      <c r="AK16" s="65">
        <v>1.3774619999999999E-4</v>
      </c>
      <c r="AL16" s="65">
        <v>5.0918790000000001E-4</v>
      </c>
      <c r="AM16" s="65">
        <v>1.296201E-2</v>
      </c>
      <c r="AN16" s="65">
        <v>1.144914</v>
      </c>
      <c r="AO16" s="65">
        <v>1.1454470000000001</v>
      </c>
      <c r="AP16" s="65">
        <v>12.01998</v>
      </c>
      <c r="AQ16" s="68">
        <v>1.743902E-2</v>
      </c>
      <c r="AR16" s="68">
        <v>2.5930940000000002E-4</v>
      </c>
      <c r="AS16" s="69">
        <v>1.5306300000000001E-3</v>
      </c>
    </row>
    <row r="17" spans="1:45">
      <c r="A17" s="12">
        <v>3</v>
      </c>
      <c r="B17" s="54">
        <v>8.5000000000000006E-2</v>
      </c>
      <c r="C17" s="21">
        <v>1.145446</v>
      </c>
      <c r="D17" s="14">
        <v>13.918620000000001</v>
      </c>
      <c r="E17" s="23">
        <v>38.623049999999999</v>
      </c>
      <c r="F17" s="13">
        <v>9.9815640000000005</v>
      </c>
      <c r="G17" s="21">
        <v>6.8195419999999996E-3</v>
      </c>
      <c r="H17" s="14">
        <v>83.041470000000004</v>
      </c>
      <c r="I17" s="14">
        <v>1762.5509999999999</v>
      </c>
      <c r="J17" s="23">
        <v>2.0198440000000002E-2</v>
      </c>
      <c r="K17" s="13">
        <v>1.2031139999999999E-4</v>
      </c>
      <c r="L17" s="13">
        <v>1169.768</v>
      </c>
      <c r="M17" s="13">
        <v>577.20889999999997</v>
      </c>
      <c r="N17" s="23">
        <v>8.7141280000000005</v>
      </c>
      <c r="O17" s="23">
        <v>2.1930120000000001E-2</v>
      </c>
      <c r="P17" s="23">
        <v>2.1782869999999999E-2</v>
      </c>
      <c r="Q17" s="24">
        <v>7.4198159999999994E-5</v>
      </c>
      <c r="S17" s="161">
        <v>4</v>
      </c>
      <c r="T17" s="162">
        <v>14.514379999999999</v>
      </c>
      <c r="U17" s="163">
        <v>2.1775650000000001E-2</v>
      </c>
      <c r="V17" s="163">
        <v>6.6126619999999999E-5</v>
      </c>
      <c r="W17" s="116"/>
      <c r="X17" s="164">
        <v>410.0342</v>
      </c>
      <c r="Y17" s="164">
        <v>7.856992</v>
      </c>
      <c r="Z17" s="163">
        <v>3872.875</v>
      </c>
      <c r="AA17" s="163">
        <v>74.224010000000007</v>
      </c>
      <c r="AB17" s="116"/>
      <c r="AC17" s="165">
        <v>0.1058733</v>
      </c>
      <c r="AD17" s="165">
        <v>1.194132E-4</v>
      </c>
      <c r="AE17" s="165">
        <v>2.5820610000000001E-4</v>
      </c>
      <c r="AF17" s="166">
        <v>4.9485449999999999E-6</v>
      </c>
      <c r="AG17" s="76">
        <f t="shared" si="0"/>
        <v>4</v>
      </c>
      <c r="AH17" s="12">
        <v>4</v>
      </c>
      <c r="AI17" s="181">
        <v>9.1999999999999998E-2</v>
      </c>
      <c r="AJ17" s="65">
        <v>2.9131970000000002E-3</v>
      </c>
      <c r="AK17" s="65">
        <v>1.1726610000000001E-4</v>
      </c>
      <c r="AL17" s="65">
        <v>4.3348170000000001E-4</v>
      </c>
      <c r="AM17" s="65">
        <v>1.270164E-2</v>
      </c>
      <c r="AN17" s="65">
        <v>1.193919</v>
      </c>
      <c r="AO17" s="65">
        <v>1.194475</v>
      </c>
      <c r="AP17" s="65">
        <v>11.28429</v>
      </c>
      <c r="AQ17" s="68">
        <v>1.9371070000000001E-2</v>
      </c>
      <c r="AR17" s="68">
        <v>2.351474E-4</v>
      </c>
      <c r="AS17" s="69">
        <v>3.050386E-3</v>
      </c>
    </row>
    <row r="18" spans="1:45">
      <c r="A18" s="12">
        <v>4</v>
      </c>
      <c r="B18" s="54">
        <v>9.1999999999999998E-2</v>
      </c>
      <c r="C18" s="21">
        <v>1.194474</v>
      </c>
      <c r="D18" s="14">
        <v>14.514379999999999</v>
      </c>
      <c r="E18" s="23">
        <v>40.276220000000002</v>
      </c>
      <c r="F18" s="13">
        <v>10.41225</v>
      </c>
      <c r="G18" s="21">
        <v>2.9131080000000002E-3</v>
      </c>
      <c r="H18" s="14">
        <v>92.272090000000006</v>
      </c>
      <c r="I18" s="14">
        <v>3873.5070000000001</v>
      </c>
      <c r="J18" s="23">
        <v>4.0253400000000002E-2</v>
      </c>
      <c r="K18" s="13">
        <v>9.8219449999999994E-5</v>
      </c>
      <c r="L18" s="13">
        <v>1432.8779999999999</v>
      </c>
      <c r="M18" s="13">
        <v>796.75210000000004</v>
      </c>
      <c r="N18" s="23">
        <v>8.7170159999999992</v>
      </c>
      <c r="O18" s="23">
        <v>1.733005E-2</v>
      </c>
      <c r="P18" s="23">
        <v>2.1775650000000001E-2</v>
      </c>
      <c r="Q18" s="24">
        <v>6.6126619999999999E-5</v>
      </c>
      <c r="S18" s="161">
        <v>5</v>
      </c>
      <c r="T18" s="162">
        <v>16.56514</v>
      </c>
      <c r="U18" s="163">
        <v>2.1783380000000001E-2</v>
      </c>
      <c r="V18" s="163">
        <v>6.6049619999999993E-5</v>
      </c>
      <c r="W18" s="116"/>
      <c r="X18" s="164">
        <v>445.14400000000001</v>
      </c>
      <c r="Y18" s="164">
        <v>7.5772199999999996</v>
      </c>
      <c r="Z18" s="163">
        <v>4177.55</v>
      </c>
      <c r="AA18" s="163">
        <v>71.129980000000003</v>
      </c>
      <c r="AB18" s="116"/>
      <c r="AC18" s="165">
        <v>0.1065562</v>
      </c>
      <c r="AD18" s="165">
        <v>1.5208659999999999E-4</v>
      </c>
      <c r="AE18" s="165">
        <v>2.3937470000000001E-4</v>
      </c>
      <c r="AF18" s="166">
        <v>4.0757660000000003E-6</v>
      </c>
      <c r="AG18" s="76">
        <f t="shared" si="0"/>
        <v>5</v>
      </c>
      <c r="AH18" s="12">
        <v>5</v>
      </c>
      <c r="AI18" s="181">
        <v>9.9000000000000005E-2</v>
      </c>
      <c r="AJ18" s="65">
        <v>3.062543E-3</v>
      </c>
      <c r="AK18" s="65">
        <v>8.5652959999999999E-5</v>
      </c>
      <c r="AL18" s="65">
        <v>3.1662170000000002E-4</v>
      </c>
      <c r="AM18" s="65">
        <v>1.4443569999999999E-2</v>
      </c>
      <c r="AN18" s="65">
        <v>1.3626100000000001</v>
      </c>
      <c r="AO18" s="65">
        <v>1.3632439999999999</v>
      </c>
      <c r="AP18" s="65">
        <v>12.796150000000001</v>
      </c>
      <c r="AQ18" s="68">
        <v>1.9495990000000001E-2</v>
      </c>
      <c r="AR18" s="68">
        <v>1.514625E-4</v>
      </c>
      <c r="AS18" s="69">
        <v>2.1193980000000002E-3</v>
      </c>
    </row>
    <row r="19" spans="1:45">
      <c r="A19" s="12">
        <v>5</v>
      </c>
      <c r="B19" s="54">
        <v>9.9000000000000005E-2</v>
      </c>
      <c r="C19" s="21">
        <v>1.3632439999999999</v>
      </c>
      <c r="D19" s="14">
        <v>16.56514</v>
      </c>
      <c r="E19" s="23">
        <v>45.966920000000002</v>
      </c>
      <c r="F19" s="13">
        <v>11.879200000000001</v>
      </c>
      <c r="G19" s="21">
        <v>3.062478E-3</v>
      </c>
      <c r="H19" s="14">
        <v>92.83417</v>
      </c>
      <c r="I19" s="14">
        <v>4178.2759999999998</v>
      </c>
      <c r="J19" s="23">
        <v>2.796792E-2</v>
      </c>
      <c r="K19" s="13">
        <v>6.2859479999999995E-5</v>
      </c>
      <c r="L19" s="13">
        <v>2238.9070000000002</v>
      </c>
      <c r="M19" s="13">
        <v>1582.4749999999999</v>
      </c>
      <c r="N19" s="23">
        <v>8.7139220000000002</v>
      </c>
      <c r="O19" s="23">
        <v>1.726244E-2</v>
      </c>
      <c r="P19" s="23">
        <v>2.1783380000000001E-2</v>
      </c>
      <c r="Q19" s="24">
        <v>6.6049619999999993E-5</v>
      </c>
      <c r="S19" s="161">
        <v>6</v>
      </c>
      <c r="T19" s="162">
        <v>18.163260000000001</v>
      </c>
      <c r="U19" s="163">
        <v>2.1760129999999999E-2</v>
      </c>
      <c r="V19" s="163">
        <v>5.9614409999999997E-5</v>
      </c>
      <c r="W19" s="116"/>
      <c r="X19" s="164">
        <v>339.97800000000001</v>
      </c>
      <c r="Y19" s="164">
        <v>3.9579559999999998</v>
      </c>
      <c r="Z19" s="163">
        <v>3264.308</v>
      </c>
      <c r="AA19" s="163">
        <v>38.00826</v>
      </c>
      <c r="AB19" s="116"/>
      <c r="AC19" s="165">
        <v>0.1041501</v>
      </c>
      <c r="AD19" s="165">
        <v>9.1938040000000002E-5</v>
      </c>
      <c r="AE19" s="165">
        <v>3.0634359999999998E-4</v>
      </c>
      <c r="AF19" s="166">
        <v>3.5669399999999999E-6</v>
      </c>
      <c r="AG19" s="76">
        <f t="shared" si="0"/>
        <v>6</v>
      </c>
      <c r="AH19" s="12">
        <v>6</v>
      </c>
      <c r="AI19" s="181">
        <v>0.107</v>
      </c>
      <c r="AJ19" s="65">
        <v>4.39668E-3</v>
      </c>
      <c r="AK19" s="65">
        <v>4.7824709999999997E-5</v>
      </c>
      <c r="AL19" s="65">
        <v>1.7678719999999999E-4</v>
      </c>
      <c r="AM19" s="65">
        <v>1.60375E-2</v>
      </c>
      <c r="AN19" s="65">
        <v>1.494068</v>
      </c>
      <c r="AO19" s="65">
        <v>1.4947630000000001</v>
      </c>
      <c r="AP19" s="65">
        <v>14.35474</v>
      </c>
      <c r="AQ19" s="68">
        <v>1.9055840000000001E-2</v>
      </c>
      <c r="AR19" s="68">
        <v>7.5387469999999994E-5</v>
      </c>
      <c r="AS19" s="69">
        <v>8.242894E-4</v>
      </c>
    </row>
    <row r="20" spans="1:45">
      <c r="A20" s="12">
        <v>6</v>
      </c>
      <c r="B20" s="54">
        <v>0.107</v>
      </c>
      <c r="C20" s="21">
        <v>1.4947619999999999</v>
      </c>
      <c r="D20" s="14">
        <v>18.163260000000001</v>
      </c>
      <c r="E20" s="23">
        <v>50.40157</v>
      </c>
      <c r="F20" s="13">
        <v>13.039160000000001</v>
      </c>
      <c r="G20" s="21">
        <v>4.3966439999999999E-3</v>
      </c>
      <c r="H20" s="14">
        <v>90.835269999999994</v>
      </c>
      <c r="I20" s="14">
        <v>3264.9029999999998</v>
      </c>
      <c r="J20" s="23">
        <v>1.087746E-2</v>
      </c>
      <c r="K20" s="13">
        <v>3.2009740000000002E-5</v>
      </c>
      <c r="L20" s="13">
        <v>4396.6790000000001</v>
      </c>
      <c r="M20" s="13">
        <v>5826.5119999999997</v>
      </c>
      <c r="N20" s="23">
        <v>8.7232350000000007</v>
      </c>
      <c r="O20" s="23">
        <v>1.3044780000000001E-2</v>
      </c>
      <c r="P20" s="23">
        <v>2.1760129999999999E-2</v>
      </c>
      <c r="Q20" s="24">
        <v>5.9614409999999997E-5</v>
      </c>
      <c r="S20" s="161">
        <v>7</v>
      </c>
      <c r="T20" s="162">
        <v>11.338190000000001</v>
      </c>
      <c r="U20" s="163">
        <v>2.1753370000000001E-2</v>
      </c>
      <c r="V20" s="163">
        <v>7.1131960000000007E-5</v>
      </c>
      <c r="W20" s="116"/>
      <c r="X20" s="164">
        <v>326.26389999999998</v>
      </c>
      <c r="Y20" s="164">
        <v>6.2645939999999998</v>
      </c>
      <c r="Z20" s="163">
        <v>3145.5610000000001</v>
      </c>
      <c r="AA20" s="163">
        <v>60.404170000000001</v>
      </c>
      <c r="AB20" s="116"/>
      <c r="AC20" s="165">
        <v>0.10372199999999999</v>
      </c>
      <c r="AD20" s="165">
        <v>1.150187E-4</v>
      </c>
      <c r="AE20" s="165">
        <v>3.1790829999999999E-4</v>
      </c>
      <c r="AF20" s="166">
        <v>6.1047880000000001E-6</v>
      </c>
      <c r="AG20" s="76">
        <f t="shared" si="0"/>
        <v>7</v>
      </c>
      <c r="AH20" s="12">
        <v>7</v>
      </c>
      <c r="AI20" s="181">
        <v>0.115</v>
      </c>
      <c r="AJ20" s="65">
        <v>2.8599509999999999E-3</v>
      </c>
      <c r="AK20" s="65">
        <v>4.7001040000000002E-5</v>
      </c>
      <c r="AL20" s="65">
        <v>1.7374240000000001E-4</v>
      </c>
      <c r="AM20" s="65">
        <v>1.003282E-2</v>
      </c>
      <c r="AN20" s="65">
        <v>0.93265350000000002</v>
      </c>
      <c r="AO20" s="65">
        <v>0.93308729999999995</v>
      </c>
      <c r="AP20" s="65">
        <v>8.9977459999999994</v>
      </c>
      <c r="AQ20" s="68">
        <v>1.8977520000000001E-2</v>
      </c>
      <c r="AR20" s="68">
        <v>1.1819950000000001E-4</v>
      </c>
      <c r="AS20" s="69">
        <v>1.2453779999999999E-3</v>
      </c>
    </row>
    <row r="21" spans="1:45">
      <c r="A21" s="12">
        <v>7</v>
      </c>
      <c r="B21" s="54">
        <v>0.115</v>
      </c>
      <c r="C21" s="21">
        <v>0.93308720000000001</v>
      </c>
      <c r="D21" s="14">
        <v>11.338190000000001</v>
      </c>
      <c r="E21" s="23">
        <v>31.46256</v>
      </c>
      <c r="F21" s="13">
        <v>8.1420680000000001</v>
      </c>
      <c r="G21" s="21">
        <v>2.8599150000000002E-3</v>
      </c>
      <c r="H21" s="14">
        <v>90.490080000000006</v>
      </c>
      <c r="I21" s="14">
        <v>3146.1190000000001</v>
      </c>
      <c r="J21" s="23">
        <v>1.6434210000000001E-2</v>
      </c>
      <c r="K21" s="13">
        <v>5.0394959999999998E-5</v>
      </c>
      <c r="L21" s="13">
        <v>2792.6709999999998</v>
      </c>
      <c r="M21" s="13">
        <v>3912.1219999999998</v>
      </c>
      <c r="N21" s="23">
        <v>8.7259460000000004</v>
      </c>
      <c r="O21" s="23">
        <v>2.0320729999999999E-2</v>
      </c>
      <c r="P21" s="23">
        <v>2.1753370000000001E-2</v>
      </c>
      <c r="Q21" s="24">
        <v>7.1131960000000007E-5</v>
      </c>
      <c r="S21" s="161">
        <v>8</v>
      </c>
      <c r="T21" s="162">
        <v>9.3099880000000006</v>
      </c>
      <c r="U21" s="163">
        <v>2.1720030000000001E-2</v>
      </c>
      <c r="V21" s="163">
        <v>7.5508769999999996E-5</v>
      </c>
      <c r="W21" s="116"/>
      <c r="X21" s="164">
        <v>308.9067</v>
      </c>
      <c r="Y21" s="164">
        <v>6.3943110000000001</v>
      </c>
      <c r="Z21" s="163">
        <v>2998.24</v>
      </c>
      <c r="AA21" s="163">
        <v>62.077190000000002</v>
      </c>
      <c r="AB21" s="116"/>
      <c r="AC21" s="165">
        <v>0.10302939999999999</v>
      </c>
      <c r="AD21" s="165">
        <v>1.217312E-4</v>
      </c>
      <c r="AE21" s="165">
        <v>3.33529E-4</v>
      </c>
      <c r="AF21" s="166">
        <v>6.9055659999999999E-6</v>
      </c>
      <c r="AG21" s="76">
        <f t="shared" si="0"/>
        <v>8</v>
      </c>
      <c r="AH21" s="12">
        <v>8</v>
      </c>
      <c r="AI21" s="181">
        <v>0.13</v>
      </c>
      <c r="AJ21" s="65">
        <v>2.4803059999999998E-3</v>
      </c>
      <c r="AK21" s="65">
        <v>3.824911E-5</v>
      </c>
      <c r="AL21" s="65">
        <v>1.4139029999999999E-4</v>
      </c>
      <c r="AM21" s="65">
        <v>8.2459479999999995E-3</v>
      </c>
      <c r="AN21" s="65">
        <v>0.765818</v>
      </c>
      <c r="AO21" s="65">
        <v>0.76617429999999997</v>
      </c>
      <c r="AP21" s="65">
        <v>7.4378669999999998</v>
      </c>
      <c r="AQ21" s="68">
        <v>1.8850820000000001E-2</v>
      </c>
      <c r="AR21" s="68">
        <v>1.16363E-4</v>
      </c>
      <c r="AS21" s="69">
        <v>1.168606E-3</v>
      </c>
    </row>
    <row r="22" spans="1:45">
      <c r="A22" s="12">
        <v>8</v>
      </c>
      <c r="B22" s="54">
        <v>13</v>
      </c>
      <c r="C22" s="21"/>
      <c r="D22" s="14"/>
      <c r="E22" s="23"/>
      <c r="F22" s="13"/>
      <c r="G22" s="21"/>
      <c r="H22" s="14"/>
      <c r="I22" s="14"/>
      <c r="J22" s="23"/>
      <c r="K22" s="13"/>
      <c r="L22" s="13"/>
      <c r="M22" s="13"/>
      <c r="N22" s="23"/>
      <c r="O22" s="23"/>
      <c r="P22" s="23"/>
      <c r="Q22" s="24"/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/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7.4634188999999997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5931</v>
      </c>
      <c r="T53" s="114">
        <v>0</v>
      </c>
      <c r="U53" s="121">
        <v>-4.5133079999999997E-3</v>
      </c>
      <c r="V53" s="65">
        <v>3.801411E-5</v>
      </c>
      <c r="W53" s="65">
        <v>-2.2738089999999999E-3</v>
      </c>
      <c r="X53" s="65">
        <v>4.6971790000000002E-5</v>
      </c>
      <c r="Y53" s="169">
        <v>-2.418838E-3</v>
      </c>
      <c r="Z53" s="169">
        <v>3.8443019999999999E-5</v>
      </c>
      <c r="AA53" s="169">
        <v>3.0581379999999998E-2</v>
      </c>
      <c r="AB53" s="65">
        <v>4.3097350000000002E-5</v>
      </c>
      <c r="AC53" s="65">
        <v>2.9356479999999999E-3</v>
      </c>
      <c r="AD53" s="105">
        <v>1.325094E-4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1.8114189999999999E-2</v>
      </c>
      <c r="V61" s="70">
        <v>6.5375810000000006E-5</v>
      </c>
      <c r="W61" s="70">
        <v>8.1217789999999995E-4</v>
      </c>
      <c r="X61" s="70">
        <v>6.4056149999999995E-5</v>
      </c>
      <c r="Y61" s="172">
        <v>8.9300239999999999E-3</v>
      </c>
      <c r="Z61" s="172">
        <v>5.6543379999999997E-5</v>
      </c>
      <c r="AA61" s="172">
        <v>0.54114189999999995</v>
      </c>
      <c r="AB61" s="70">
        <v>6.4411790000000002E-4</v>
      </c>
      <c r="AC61" s="70">
        <v>10.176880000000001</v>
      </c>
      <c r="AD61" s="108">
        <v>1.2957120000000001E-2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1.0975220000000001E-2</v>
      </c>
      <c r="V62" s="65">
        <v>5.5053390000000003E-5</v>
      </c>
      <c r="W62" s="65">
        <v>1.7572940000000001E-4</v>
      </c>
      <c r="X62" s="169">
        <v>6.4685779999999995E-5</v>
      </c>
      <c r="Y62" s="169">
        <v>1.016245E-2</v>
      </c>
      <c r="Z62" s="169">
        <v>5.553738E-5</v>
      </c>
      <c r="AA62" s="65">
        <v>0.78242789999999995</v>
      </c>
      <c r="AB62" s="65">
        <v>6.5183440000000004E-4</v>
      </c>
      <c r="AC62" s="65">
        <v>10.15781</v>
      </c>
      <c r="AD62" s="105">
        <v>9.2624909999999994E-3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6.6543419999999997E-3</v>
      </c>
      <c r="V63" s="65">
        <v>5.2477020000000001E-5</v>
      </c>
      <c r="W63" s="65">
        <v>1.3522680000000001E-4</v>
      </c>
      <c r="X63" s="169">
        <v>6.6723859999999997E-5</v>
      </c>
      <c r="Y63" s="169">
        <v>1.280299E-2</v>
      </c>
      <c r="Z63" s="169">
        <v>6.1467640000000004E-5</v>
      </c>
      <c r="AA63" s="65">
        <v>1.137848</v>
      </c>
      <c r="AB63" s="65">
        <v>1.3319639999999999E-3</v>
      </c>
      <c r="AC63" s="65">
        <v>12.01998</v>
      </c>
      <c r="AD63" s="105">
        <v>1.522888E-2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9.1999999999999998E-2</v>
      </c>
      <c r="U64" s="65">
        <v>2.8425830000000001E-3</v>
      </c>
      <c r="V64" s="65">
        <v>5.4392199999999997E-5</v>
      </c>
      <c r="W64" s="65">
        <v>1.1512130000000001E-4</v>
      </c>
      <c r="X64" s="169">
        <v>6.4011560000000006E-5</v>
      </c>
      <c r="Y64" s="169">
        <v>1.2545819999999999E-2</v>
      </c>
      <c r="Z64" s="169">
        <v>6.342796E-5</v>
      </c>
      <c r="AA64" s="65">
        <v>1.18655</v>
      </c>
      <c r="AB64" s="65">
        <v>8.7542220000000001E-4</v>
      </c>
      <c r="AC64" s="65">
        <v>11.28429</v>
      </c>
      <c r="AD64" s="105">
        <v>9.4339950000000006E-3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9.9000000000000005E-2</v>
      </c>
      <c r="U65" s="65">
        <v>2.9883079999999998E-3</v>
      </c>
      <c r="V65" s="65">
        <v>5.074477E-5</v>
      </c>
      <c r="W65" s="65">
        <v>8.4086330000000004E-5</v>
      </c>
      <c r="X65" s="169">
        <v>5.9431829999999998E-5</v>
      </c>
      <c r="Y65" s="169">
        <v>1.426638E-2</v>
      </c>
      <c r="Z65" s="169">
        <v>6.3950700000000004E-5</v>
      </c>
      <c r="AA65" s="65">
        <v>1.3542000000000001</v>
      </c>
      <c r="AB65" s="65">
        <v>1.2910529999999999E-3</v>
      </c>
      <c r="AC65" s="65">
        <v>12.796150000000001</v>
      </c>
      <c r="AD65" s="105">
        <v>1.3416010000000001E-2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0.107</v>
      </c>
      <c r="U66" s="65">
        <v>4.2901079999999999E-3</v>
      </c>
      <c r="V66" s="65">
        <v>4.9795069999999998E-5</v>
      </c>
      <c r="W66" s="65">
        <v>4.6949980000000001E-5</v>
      </c>
      <c r="X66" s="169">
        <v>6.2218190000000006E-5</v>
      </c>
      <c r="Y66" s="169">
        <v>1.5840739999999999E-2</v>
      </c>
      <c r="Z66" s="169">
        <v>6.2087010000000004E-5</v>
      </c>
      <c r="AA66" s="65">
        <v>1.4848460000000001</v>
      </c>
      <c r="AB66" s="65">
        <v>8.6618610000000005E-4</v>
      </c>
      <c r="AC66" s="65">
        <v>14.35474</v>
      </c>
      <c r="AD66" s="105">
        <v>9.1938109999999997E-3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0.115</v>
      </c>
      <c r="U67" s="65">
        <v>2.790627E-3</v>
      </c>
      <c r="V67" s="65">
        <v>5.3508280000000003E-5</v>
      </c>
      <c r="W67" s="65">
        <v>4.6141370000000003E-5</v>
      </c>
      <c r="X67" s="169">
        <v>6.4637040000000001E-5</v>
      </c>
      <c r="Y67" s="169">
        <v>9.9097370000000001E-3</v>
      </c>
      <c r="Z67" s="169">
        <v>5.8502180000000002E-5</v>
      </c>
      <c r="AA67" s="65">
        <v>0.92689710000000003</v>
      </c>
      <c r="AB67" s="65">
        <v>6.8632389999999995E-4</v>
      </c>
      <c r="AC67" s="65">
        <v>8.9977459999999994</v>
      </c>
      <c r="AD67" s="105">
        <v>7.2686469999999996E-3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0.13</v>
      </c>
      <c r="U68" s="65">
        <v>2.420185E-3</v>
      </c>
      <c r="V68" s="65">
        <v>5.0035979999999999E-5</v>
      </c>
      <c r="W68" s="65">
        <v>3.7549519999999998E-5</v>
      </c>
      <c r="X68" s="169">
        <v>6.9368170000000002E-5</v>
      </c>
      <c r="Y68" s="169">
        <v>8.1447840000000004E-3</v>
      </c>
      <c r="Z68" s="169">
        <v>6.1457940000000003E-5</v>
      </c>
      <c r="AA68" s="65">
        <v>0.76109139999999997</v>
      </c>
      <c r="AB68" s="65">
        <v>5.7542010000000002E-4</v>
      </c>
      <c r="AC68" s="65">
        <v>7.4378669999999998</v>
      </c>
      <c r="AD68" s="105">
        <v>6.6339140000000003E-3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2014-10-15T17:31:41Z</dcterms:modified>
</cp:coreProperties>
</file>