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C49" i="102"/>
  <c r="AG47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<sst xmlns="http://schemas.openxmlformats.org/spreadsheetml/2006/main" count="260" uniqueCount="122">
  <si>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</si>
  <si>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</si>
  <si>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</si>
  <si>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</si>
  <si>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</si>
  <si>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</si>
  <si>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</si>
  <si>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</si>
  <si>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</si>
  <si>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</si>
  <si>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</si>
  <si>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</si>
  <si>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</si>
  <si>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</si>
  <si>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</si>
  <si>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</si>
  <si>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</si>
  <si>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</si>
  <si>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</si>
  <si>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</si>
  <si>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</si>
  <si>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</si>
  <si>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</si>
  <si>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</si>
  <si>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</si>
  <si>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</si>
  <si>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</si>
  <si>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</si>
  <si>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</si>
  <si>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</si>
  <si>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</si>
  <si>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</si>
  <si>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</si>
  <si>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</si>
  <si>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</si>
  <si>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</si>
  <si>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</si>
  <si>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</si>
  <si>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</si>
  <si>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</si>
  <si>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</si>
  <si>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</si>
  <si>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</si>
  <si>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</si>
  <si>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</si>
  <si>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</si>
  <si>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</si>
  <si>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</si>
  <si>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</si>
  <si>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</si>
  <si>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</si>
  <si>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</si>
  <si>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</si>
  <si>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</si>
  <si>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</si>
  <si>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</si>
  <si>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</si>
  <si>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</si>
  <si>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</si>
  <si>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</si>
  <si>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</si>
  <si>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</si>
  <si>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</si>
  <si>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</si>
  <si>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</si>
  <si>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</si>
  <si>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</si>
  <si>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</si>
  <si>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</si>
  <si>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</si>
  <si>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</si>
  <si>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</si>
  <si>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</si>
  <si>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</si>
  <si>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</si>
  <si>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</si>
  <si>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</si>
  <si>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</si>
  <si>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</si>
  <si>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</si>
  <si>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</si>
  <si>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</si>
  <si>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</si>
  <si>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</si>
  <si>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</si>
  <si>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</si>
  <si>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</si>
  <si>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</si>
  <si>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</si>
  <si>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</si>
  <si>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</si>
  <si>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</si>
  <si>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</si>
  <si>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</si>
  <si>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</si>
  <si>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</si>
  <si>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</si>
  <si>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</si>
  <si>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</si>
  <si>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</si>
  <si>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</si>
  <si>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</si>
  <si>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</si>
  <si>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</si>
  <si>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</si>
  <si>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</si>
  <si>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</si>
  <si>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>1.30 mg Musc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</si>
  <si>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</si>
  <si>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</si>
  <si>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</si>
  <si>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</si>
  <si>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</si>
  <si>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</si>
  <si>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</si>
  <si>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</si>
  <si>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</si>
  <si>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</si>
  <si>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</si>
  <si>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FGA015P2H10 (End date: 2013-12-03 05:00:00.0)</t>
  </si>
  <si>
    <t>2014-02-09 09:43:49.0</t>
  </si>
  <si>
    <t>Ma (82.5%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</si>
</sst>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1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5950</v>
      </c>
      <c r="C7" s="43"/>
      <c r="E7" s="33" t="s">
        <v>13</v>
      </c>
      <c r="F7" s="58">
        <v>2.1739109999999999E-2</v>
      </c>
      <c r="G7" s="33"/>
      <c r="H7" s="33" t="s">
        <v>84</v>
      </c>
      <c r="I7" s="174">
        <v>0.99450329999999998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2.5676329999999999E-5</v>
      </c>
    </row>
    <row r="8" spans="1:45" ht="15.75">
      <c r="A8" s="44" t="s">
        <v>15</v>
      </c>
      <c r="B8" s="45" t="s">
        <v>107</v>
      </c>
      <c r="C8" s="43"/>
      <c r="D8" s="5"/>
      <c r="E8" s="7" t="s">
        <v>19</v>
      </c>
      <c r="F8" s="57">
        <v>2.5676329999999999E-5</v>
      </c>
      <c r="G8" s="5"/>
      <c r="H8" s="129" t="s">
        <v>85</v>
      </c>
      <c r="I8" s="130">
        <v>2.4306220000000001E-4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2.1799099999999998E-2</v>
      </c>
      <c r="D10" s="5" t="s">
        <v>98</v>
      </c>
      <c r="E10" s="176">
        <v>2.3351690000000001E-5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2.1739109999999999E-2</v>
      </c>
      <c r="D11" s="132" t="s">
        <v>98</v>
      </c>
      <c r="E11" s="178">
        <v>2.5676329999999999E-5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108</v>
      </c>
      <c r="B14" s="54" t="s">
        <v>109</v>
      </c>
      <c r="C14" s="21" t="s">
        <v>110</v>
      </c>
      <c r="D14" s="14" t="s">
        <v>111</v>
      </c>
      <c r="E14" s="23" t="s">
        <v>112</v>
      </c>
      <c r="F14" s="13" t="s">
        <v>113</v>
      </c>
      <c r="G14" s="21" t="s">
        <v>110</v>
      </c>
      <c r="H14" s="14" t="s">
        <v>111</v>
      </c>
      <c r="I14" s="14" t="s">
        <v>114</v>
      </c>
      <c r="J14" s="23" t="s">
        <v>114</v>
      </c>
      <c r="K14" s="13" t="s">
        <v>114</v>
      </c>
      <c r="L14" s="13" t="s">
        <v>109</v>
      </c>
      <c r="M14" s="13" t="s">
        <v>115</v>
      </c>
      <c r="N14" s="23" t="s">
        <v>116</v>
      </c>
      <c r="O14" s="23" t="s">
        <v>115</v>
      </c>
      <c r="P14" s="23" t="s">
        <v>117</v>
      </c>
      <c r="Q14" s="24" t="s">
        <v>118</v>
      </c>
      <c r="S14" s="154">
        <v>1</v>
      </c>
      <c r="T14" s="155">
        <v>7.1271760000000004</v>
      </c>
      <c r="U14" s="156">
        <v>2.2131789999999998E-2</v>
      </c>
      <c r="V14" s="156">
        <v>9.5660269999999994E-5</v>
      </c>
      <c r="W14" s="157"/>
      <c r="X14" s="158">
        <v>39.284439999999996</v>
      </c>
      <c r="Y14" s="158">
        <v>0.1593668</v>
      </c>
      <c r="Z14" s="156">
        <v>635.53269999999998</v>
      </c>
      <c r="AA14" s="156">
        <v>2.5706500000000001</v>
      </c>
      <c r="AB14" s="157"/>
      <c r="AC14" s="159">
        <v>6.1813409999999999E-2</v>
      </c>
      <c r="AD14" s="159">
        <v>3.623644E-5</v>
      </c>
      <c r="AE14" s="159">
        <v>1.5734830000000001E-3</v>
      </c>
      <c r="AF14" s="160">
        <v>6.3645429999999999E-6</v>
      </c>
      <c r="AG14" s="76">
        <f>S14</f>
        <v>1</v>
      </c>
      <c r="AH14" s="50">
        <v>1</v>
      </c>
      <c r="AI14" s="179">
        <v>0.06</v>
      </c>
      <c r="AJ14" s="70">
        <v>1.6659139999999999E-2</v>
      </c>
      <c r="AK14" s="70">
        <v>1.21045E-4</v>
      </c>
      <c r="AL14" s="70">
        <v>4.7042239999999999E-4</v>
      </c>
      <c r="AM14" s="70">
        <v>9.8052739999999992E-3</v>
      </c>
      <c r="AN14" s="70">
        <v>0.65412559999999997</v>
      </c>
      <c r="AO14" s="70">
        <v>0.65444150000000001</v>
      </c>
      <c r="AP14" s="70">
        <v>10.588559999999999</v>
      </c>
      <c r="AQ14" s="66">
        <v>1.1310570000000001E-2</v>
      </c>
      <c r="AR14" s="66">
        <v>2.7195350000000002E-4</v>
      </c>
      <c r="AS14" s="67">
        <v>5.7888109999999998E-4</v>
      </c>
    </row>
    <row r="15" spans="1:45">
      <c r="A15" s="12">
        <v>1</v>
      </c>
      <c r="B15" s="54">
        <v>0.06</v>
      </c>
      <c r="C15" s="21">
        <v>0.6544411</v>
      </c>
      <c r="D15" s="14">
        <v>7.1271760000000004</v>
      </c>
      <c r="E15" s="23">
        <v>22.066960000000002</v>
      </c>
      <c r="F15" s="13">
        <v>5.6129749999999996</v>
      </c>
      <c r="G15" s="21">
        <v>1.665904E-2</v>
      </c>
      <c r="H15" s="14">
        <v>53.009790000000002</v>
      </c>
      <c r="I15" s="14">
        <v>635.60090000000002</v>
      </c>
      <c r="J15" s="23">
        <v>7.26598E-3</v>
      </c>
      <c r="K15" s="13">
        <v>1.850485E-4</v>
      </c>
      <c r="L15" s="13">
        <v>723.41229999999996</v>
      </c>
      <c r="M15" s="13">
        <v>377.64749999999998</v>
      </c>
      <c r="N15" s="23">
        <v>8.576746</v>
      </c>
      <c r="O15" s="23">
        <v>3.1411309999999998E-2</v>
      </c>
      <c r="P15" s="23">
        <v>2.2131789999999998E-2</v>
      </c>
      <c r="Q15" s="24">
        <v>9.5660269999999994E-5</v>
      </c>
      <c r="S15" s="161">
        <v>2</v>
      </c>
      <c r="T15" s="162">
        <v>10.38334</v>
      </c>
      <c r="U15" s="163">
        <v>2.204733E-2</v>
      </c>
      <c r="V15" s="163">
        <v>6.7424470000000003E-5</v>
      </c>
      <c r="W15" s="116"/>
      <c r="X15" s="164">
        <v>94.592939999999999</v>
      </c>
      <c r="Y15" s="164">
        <v>0.49700260000000002</v>
      </c>
      <c r="Z15" s="163">
        <v>1113.0070000000001</v>
      </c>
      <c r="AA15" s="163">
        <v>5.8445720000000003</v>
      </c>
      <c r="AB15" s="116"/>
      <c r="AC15" s="165">
        <v>8.4988599999999997E-2</v>
      </c>
      <c r="AD15" s="165">
        <v>4.526741E-5</v>
      </c>
      <c r="AE15" s="165">
        <v>8.9846659999999999E-4</v>
      </c>
      <c r="AF15" s="166">
        <v>4.7179859999999996E-6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1.007941E-2</v>
      </c>
      <c r="AK15" s="65">
        <v>1.087106E-4</v>
      </c>
      <c r="AL15" s="65">
        <v>4.224869E-4</v>
      </c>
      <c r="AM15" s="65">
        <v>1.1628640000000001E-2</v>
      </c>
      <c r="AN15" s="65">
        <v>0.95297279999999995</v>
      </c>
      <c r="AO15" s="65">
        <v>0.95343310000000003</v>
      </c>
      <c r="AP15" s="65">
        <v>11.22011</v>
      </c>
      <c r="AQ15" s="68">
        <v>1.55505E-2</v>
      </c>
      <c r="AR15" s="68">
        <v>2.3049419999999999E-4</v>
      </c>
      <c r="AS15" s="69">
        <v>8.5927469999999995E-4</v>
      </c>
    </row>
    <row r="16" spans="1:45">
      <c r="A16" s="12">
        <v>2</v>
      </c>
      <c r="B16" s="54">
        <v>7.4999999999999997E-2</v>
      </c>
      <c r="C16" s="21">
        <v>0.95343270000000002</v>
      </c>
      <c r="D16" s="14">
        <v>10.38334</v>
      </c>
      <c r="E16" s="23">
        <v>32.148589999999999</v>
      </c>
      <c r="F16" s="13">
        <v>8.2086749999999995</v>
      </c>
      <c r="G16" s="21">
        <v>1.0079319999999999E-2</v>
      </c>
      <c r="H16" s="14">
        <v>73.160409999999999</v>
      </c>
      <c r="I16" s="14">
        <v>1113.171</v>
      </c>
      <c r="J16" s="23">
        <v>1.078541E-2</v>
      </c>
      <c r="K16" s="13">
        <v>1.1407519999999999E-4</v>
      </c>
      <c r="L16" s="13">
        <v>1173.492</v>
      </c>
      <c r="M16" s="13">
        <v>669.22439999999995</v>
      </c>
      <c r="N16" s="23">
        <v>8.6096000000000004</v>
      </c>
      <c r="O16" s="23">
        <v>1.739723E-2</v>
      </c>
      <c r="P16" s="23">
        <v>2.204733E-2</v>
      </c>
      <c r="Q16" s="24">
        <v>6.7424470000000003E-5</v>
      </c>
      <c r="S16" s="161">
        <v>3</v>
      </c>
      <c r="T16" s="162">
        <v>16.275539999999999</v>
      </c>
      <c r="U16" s="163">
        <v>2.17561E-2</v>
      </c>
      <c r="V16" s="163">
        <v>5.6875279999999999E-5</v>
      </c>
      <c r="W16" s="116"/>
      <c r="X16" s="164">
        <v>265.15339999999998</v>
      </c>
      <c r="Y16" s="164">
        <v>2.3515359999999998</v>
      </c>
      <c r="Z16" s="163">
        <v>2612.0239999999999</v>
      </c>
      <c r="AA16" s="163">
        <v>23.159330000000001</v>
      </c>
      <c r="AB16" s="116"/>
      <c r="AC16" s="165">
        <v>0.1015127</v>
      </c>
      <c r="AD16" s="165">
        <v>4.872608E-5</v>
      </c>
      <c r="AE16" s="165">
        <v>3.828449E-4</v>
      </c>
      <c r="AF16" s="166">
        <v>3.3944690000000001E-6</v>
      </c>
      <c r="AG16" s="76">
        <f t="shared" si="0"/>
        <v>3</v>
      </c>
      <c r="AH16" s="12">
        <v>3</v>
      </c>
      <c r="AI16" s="181">
        <v>8.5000000000000006E-2</v>
      </c>
      <c r="AJ16" s="65">
        <v>5.6363489999999997E-3</v>
      </c>
      <c r="AK16" s="65">
        <v>1.0825490000000001E-4</v>
      </c>
      <c r="AL16" s="65">
        <v>4.2071570000000002E-4</v>
      </c>
      <c r="AM16" s="65">
        <v>1.6373510000000001E-2</v>
      </c>
      <c r="AN16" s="65">
        <v>1.4937530000000001</v>
      </c>
      <c r="AO16" s="65">
        <v>1.494475</v>
      </c>
      <c r="AP16" s="65">
        <v>14.72479</v>
      </c>
      <c r="AQ16" s="68">
        <v>1.8573360000000001E-2</v>
      </c>
      <c r="AR16" s="68">
        <v>1.748974E-4</v>
      </c>
      <c r="AS16" s="69">
        <v>1.530188E-3</v>
      </c>
    </row>
    <row r="17" spans="1:45">
      <c r="A17" s="12">
        <v>3</v>
      </c>
      <c r="B17" s="54">
        <v>8.5000000000000006E-2</v>
      </c>
      <c r="C17" s="21">
        <v>1.4944740000000001</v>
      </c>
      <c r="D17" s="14">
        <v>16.275539999999999</v>
      </c>
      <c r="E17" s="23">
        <v>50.391860000000001</v>
      </c>
      <c r="F17" s="13">
        <v>13.039059999999999</v>
      </c>
      <c r="G17" s="21">
        <v>5.6362629999999999E-3</v>
      </c>
      <c r="H17" s="14">
        <v>88.5518</v>
      </c>
      <c r="I17" s="14">
        <v>2612.4690000000001</v>
      </c>
      <c r="J17" s="23">
        <v>1.9206560000000001E-2</v>
      </c>
      <c r="K17" s="13">
        <v>7.2471720000000001E-5</v>
      </c>
      <c r="L17" s="13">
        <v>1847.154</v>
      </c>
      <c r="M17" s="13">
        <v>938.28620000000001</v>
      </c>
      <c r="N17" s="23">
        <v>8.7248479999999997</v>
      </c>
      <c r="O17" s="23">
        <v>1.0914419999999999E-2</v>
      </c>
      <c r="P17" s="23">
        <v>2.17561E-2</v>
      </c>
      <c r="Q17" s="24">
        <v>5.6875279999999999E-5</v>
      </c>
      <c r="S17" s="161">
        <v>4</v>
      </c>
      <c r="T17" s="162">
        <v>17.647829999999999</v>
      </c>
      <c r="U17" s="163">
        <v>2.1750720000000001E-2</v>
      </c>
      <c r="V17" s="163">
        <v>5.6037199999999999E-5</v>
      </c>
      <c r="W17" s="116"/>
      <c r="X17" s="164">
        <v>534.02660000000003</v>
      </c>
      <c r="Y17" s="164">
        <v>8.6685829999999999</v>
      </c>
      <c r="Z17" s="163">
        <v>4959.0550000000003</v>
      </c>
      <c r="AA17" s="163">
        <v>80.492000000000004</v>
      </c>
      <c r="AB17" s="116"/>
      <c r="AC17" s="165">
        <v>0.1076872</v>
      </c>
      <c r="AD17" s="165">
        <v>5.6139610000000001E-5</v>
      </c>
      <c r="AE17" s="165">
        <v>2.0165130000000001E-4</v>
      </c>
      <c r="AF17" s="166">
        <v>3.2730670000000002E-6</v>
      </c>
      <c r="AG17" s="76">
        <f t="shared" si="0"/>
        <v>4</v>
      </c>
      <c r="AH17" s="12">
        <v>4</v>
      </c>
      <c r="AI17" s="181">
        <v>9.1999999999999998E-2</v>
      </c>
      <c r="AJ17" s="65">
        <v>3.0346660000000001E-3</v>
      </c>
      <c r="AK17" s="65">
        <v>2.5721389999999999E-4</v>
      </c>
      <c r="AL17" s="65">
        <v>9.9962180000000007E-4</v>
      </c>
      <c r="AM17" s="65">
        <v>1.7201959999999999E-2</v>
      </c>
      <c r="AN17" s="65">
        <v>1.6197010000000001</v>
      </c>
      <c r="AO17" s="65">
        <v>1.620484</v>
      </c>
      <c r="AP17" s="65">
        <v>15.051019999999999</v>
      </c>
      <c r="AQ17" s="68">
        <v>1.9702870000000001E-2</v>
      </c>
      <c r="AR17" s="68">
        <v>4.065494E-4</v>
      </c>
      <c r="AS17" s="69">
        <v>6.7527189999999999E-3</v>
      </c>
    </row>
    <row r="18" spans="1:45">
      <c r="A18" s="12">
        <v>4</v>
      </c>
      <c r="B18" s="54">
        <v>9.1999999999999998E-2</v>
      </c>
      <c r="C18" s="21">
        <v>1.6204829999999999</v>
      </c>
      <c r="D18" s="14">
        <v>17.647829999999999</v>
      </c>
      <c r="E18" s="23">
        <v>54.640709999999999</v>
      </c>
      <c r="F18" s="13">
        <v>14.141970000000001</v>
      </c>
      <c r="G18" s="21">
        <v>3.034461E-3</v>
      </c>
      <c r="H18" s="14">
        <v>93.960170000000005</v>
      </c>
      <c r="I18" s="14">
        <v>4959.6970000000001</v>
      </c>
      <c r="J18" s="23">
        <v>8.4758550000000002E-2</v>
      </c>
      <c r="K18" s="13">
        <v>1.588033E-4</v>
      </c>
      <c r="L18" s="13">
        <v>842.96990000000005</v>
      </c>
      <c r="M18" s="13">
        <v>209.1482</v>
      </c>
      <c r="N18" s="23">
        <v>8.7270090000000007</v>
      </c>
      <c r="O18" s="23">
        <v>1.0208200000000001E-2</v>
      </c>
      <c r="P18" s="23">
        <v>2.1750720000000001E-2</v>
      </c>
      <c r="Q18" s="24">
        <v>5.6037199999999999E-5</v>
      </c>
      <c r="S18" s="161">
        <v>5</v>
      </c>
      <c r="T18" s="162">
        <v>21.953589999999998</v>
      </c>
      <c r="U18" s="163">
        <v>2.1733430000000001E-2</v>
      </c>
      <c r="V18" s="163">
        <v>5.4570200000000001E-5</v>
      </c>
      <c r="W18" s="116"/>
      <c r="X18" s="164">
        <v>545.71400000000006</v>
      </c>
      <c r="Y18" s="164">
        <v>8.0455939999999995</v>
      </c>
      <c r="Z18" s="163">
        <v>5064.8389999999999</v>
      </c>
      <c r="AA18" s="163">
        <v>74.665670000000006</v>
      </c>
      <c r="AB18" s="116"/>
      <c r="AC18" s="165">
        <v>0.1077456</v>
      </c>
      <c r="AD18" s="165">
        <v>4.4917589999999998E-5</v>
      </c>
      <c r="AE18" s="165">
        <v>1.9743960000000001E-4</v>
      </c>
      <c r="AF18" s="166">
        <v>2.9106480000000002E-6</v>
      </c>
      <c r="AG18" s="76">
        <f t="shared" si="0"/>
        <v>5</v>
      </c>
      <c r="AH18" s="12">
        <v>5</v>
      </c>
      <c r="AI18" s="181">
        <v>9.9000000000000005E-2</v>
      </c>
      <c r="AJ18" s="65">
        <v>3.6941090000000001E-3</v>
      </c>
      <c r="AK18" s="65">
        <v>1.719011E-4</v>
      </c>
      <c r="AL18" s="65">
        <v>6.6806669999999995E-4</v>
      </c>
      <c r="AM18" s="65">
        <v>2.135666E-2</v>
      </c>
      <c r="AN18" s="65">
        <v>2.0148799999999998</v>
      </c>
      <c r="AO18" s="65">
        <v>2.0158529999999999</v>
      </c>
      <c r="AP18" s="65">
        <v>18.713059999999999</v>
      </c>
      <c r="AQ18" s="68">
        <v>1.971355E-2</v>
      </c>
      <c r="AR18" s="68">
        <v>2.185338E-4</v>
      </c>
      <c r="AS18" s="69">
        <v>3.7073539999999999E-3</v>
      </c>
    </row>
    <row r="19" spans="1:45">
      <c r="A19" s="12">
        <v>5</v>
      </c>
      <c r="B19" s="54">
        <v>9.9000000000000005E-2</v>
      </c>
      <c r="C19" s="21">
        <v>2.0158520000000002</v>
      </c>
      <c r="D19" s="14">
        <v>21.953589999999998</v>
      </c>
      <c r="E19" s="23">
        <v>67.972080000000005</v>
      </c>
      <c r="F19" s="13">
        <v>17.606349999999999</v>
      </c>
      <c r="G19" s="21">
        <v>3.6939719999999998E-3</v>
      </c>
      <c r="H19" s="14">
        <v>94.085899999999995</v>
      </c>
      <c r="I19" s="14">
        <v>5065.6499999999996</v>
      </c>
      <c r="J19" s="23">
        <v>4.6533829999999998E-2</v>
      </c>
      <c r="K19" s="13">
        <v>8.5315790000000007E-5</v>
      </c>
      <c r="L19" s="13">
        <v>1569.069</v>
      </c>
      <c r="M19" s="13">
        <v>640.66819999999996</v>
      </c>
      <c r="N19" s="23">
        <v>8.7339509999999994</v>
      </c>
      <c r="O19" s="23">
        <v>8.8867589999999993E-3</v>
      </c>
      <c r="P19" s="23">
        <v>2.1733430000000001E-2</v>
      </c>
      <c r="Q19" s="24">
        <v>5.4570200000000001E-5</v>
      </c>
      <c r="S19" s="161">
        <v>6</v>
      </c>
      <c r="T19" s="162">
        <v>12.837669999999999</v>
      </c>
      <c r="U19" s="163">
        <v>2.1740059999999999E-2</v>
      </c>
      <c r="V19" s="163">
        <v>5.8258119999999998E-5</v>
      </c>
      <c r="W19" s="116"/>
      <c r="X19" s="164">
        <v>536.71119999999996</v>
      </c>
      <c r="Y19" s="164">
        <v>10.83222</v>
      </c>
      <c r="Z19" s="163">
        <v>4984.78</v>
      </c>
      <c r="AA19" s="163">
        <v>100.60039999999999</v>
      </c>
      <c r="AB19" s="116"/>
      <c r="AC19" s="165">
        <v>0.10767</v>
      </c>
      <c r="AD19" s="165">
        <v>5.3328020000000003E-5</v>
      </c>
      <c r="AE19" s="165">
        <v>2.0061069999999999E-4</v>
      </c>
      <c r="AF19" s="166">
        <v>4.048626E-6</v>
      </c>
      <c r="AG19" s="76">
        <f t="shared" si="0"/>
        <v>6</v>
      </c>
      <c r="AH19" s="12">
        <v>6</v>
      </c>
      <c r="AI19" s="181">
        <v>0.107</v>
      </c>
      <c r="AJ19" s="65">
        <v>2.1964100000000002E-3</v>
      </c>
      <c r="AK19" s="65">
        <v>9.5119320000000004E-5</v>
      </c>
      <c r="AL19" s="65">
        <v>3.696665E-4</v>
      </c>
      <c r="AM19" s="65">
        <v>1.2385780000000001E-2</v>
      </c>
      <c r="AN19" s="65">
        <v>1.178229</v>
      </c>
      <c r="AO19" s="65">
        <v>1.178798</v>
      </c>
      <c r="AP19" s="65">
        <v>10.9504</v>
      </c>
      <c r="AQ19" s="68">
        <v>1.969972E-2</v>
      </c>
      <c r="AR19" s="68">
        <v>2.066444E-4</v>
      </c>
      <c r="AS19" s="69">
        <v>3.4502489999999999E-3</v>
      </c>
    </row>
    <row r="20" spans="1:45">
      <c r="A20" s="12">
        <v>6</v>
      </c>
      <c r="B20" s="54">
        <v>0.107</v>
      </c>
      <c r="C20" s="21">
        <v>1.1787970000000001</v>
      </c>
      <c r="D20" s="14">
        <v>12.837669999999999</v>
      </c>
      <c r="E20" s="23">
        <v>39.747610000000002</v>
      </c>
      <c r="F20" s="13">
        <v>10.29242</v>
      </c>
      <c r="G20" s="21">
        <v>2.1963350000000002E-3</v>
      </c>
      <c r="H20" s="14">
        <v>93.991249999999994</v>
      </c>
      <c r="I20" s="14">
        <v>4985.59</v>
      </c>
      <c r="J20" s="23">
        <v>4.330672E-2</v>
      </c>
      <c r="K20" s="13">
        <v>8.0730789999999996E-5</v>
      </c>
      <c r="L20" s="13">
        <v>1658.183</v>
      </c>
      <c r="M20" s="13">
        <v>1051.3150000000001</v>
      </c>
      <c r="N20" s="23">
        <v>8.7312890000000003</v>
      </c>
      <c r="O20" s="23">
        <v>1.207272E-2</v>
      </c>
      <c r="P20" s="23">
        <v>2.1740059999999999E-2</v>
      </c>
      <c r="Q20" s="24">
        <v>5.8258119999999998E-5</v>
      </c>
      <c r="S20" s="161">
        <v>7</v>
      </c>
      <c r="T20" s="162">
        <v>7.8514629999999999</v>
      </c>
      <c r="U20" s="163">
        <v>2.1731770000000001E-2</v>
      </c>
      <c r="V20" s="163">
        <v>6.8661919999999995E-5</v>
      </c>
      <c r="W20" s="116"/>
      <c r="X20" s="164">
        <v>570.66930000000002</v>
      </c>
      <c r="Y20" s="164">
        <v>20.40288</v>
      </c>
      <c r="Z20" s="163">
        <v>5283.1769999999997</v>
      </c>
      <c r="AA20" s="163">
        <v>188.8794</v>
      </c>
      <c r="AB20" s="116"/>
      <c r="AC20" s="165">
        <v>0.1080163</v>
      </c>
      <c r="AD20" s="165">
        <v>3.8226770000000003E-5</v>
      </c>
      <c r="AE20" s="165">
        <v>1.8928E-4</v>
      </c>
      <c r="AF20" s="166">
        <v>6.766969E-6</v>
      </c>
      <c r="AG20" s="76">
        <f t="shared" si="0"/>
        <v>7</v>
      </c>
      <c r="AH20" s="12">
        <v>7</v>
      </c>
      <c r="AI20" s="181">
        <v>0.12</v>
      </c>
      <c r="AJ20" s="65">
        <v>1.2633709999999999E-3</v>
      </c>
      <c r="AK20" s="65">
        <v>4.3779829999999999E-5</v>
      </c>
      <c r="AL20" s="65">
        <v>1.7014349999999999E-4</v>
      </c>
      <c r="AM20" s="65">
        <v>7.5604310000000003E-3</v>
      </c>
      <c r="AN20" s="65">
        <v>0.72059960000000001</v>
      </c>
      <c r="AO20" s="65">
        <v>0.72094760000000002</v>
      </c>
      <c r="AP20" s="65">
        <v>6.675751</v>
      </c>
      <c r="AQ20" s="68">
        <v>1.9763079999999999E-2</v>
      </c>
      <c r="AR20" s="68">
        <v>1.560124E-4</v>
      </c>
      <c r="AS20" s="69">
        <v>2.7608210000000001E-3</v>
      </c>
    </row>
    <row r="21" spans="1:45">
      <c r="A21" s="12">
        <v>7</v>
      </c>
      <c r="B21" s="54">
        <v>0.12</v>
      </c>
      <c r="C21" s="21">
        <v>0.72094749999999996</v>
      </c>
      <c r="D21" s="14">
        <v>7.8514629999999999</v>
      </c>
      <c r="E21" s="23">
        <v>24.309470000000001</v>
      </c>
      <c r="F21" s="13">
        <v>6.297199</v>
      </c>
      <c r="G21" s="21">
        <v>1.263337E-3</v>
      </c>
      <c r="H21" s="14">
        <v>94.329449999999994</v>
      </c>
      <c r="I21" s="14">
        <v>5284.076</v>
      </c>
      <c r="J21" s="23">
        <v>3.4653179999999999E-2</v>
      </c>
      <c r="K21" s="13">
        <v>6.0754729999999998E-5</v>
      </c>
      <c r="L21" s="13">
        <v>2203.3910000000001</v>
      </c>
      <c r="M21" s="13">
        <v>2948.308</v>
      </c>
      <c r="N21" s="23">
        <v>8.7346160000000008</v>
      </c>
      <c r="O21" s="23">
        <v>1.8962949999999999E-2</v>
      </c>
      <c r="P21" s="23">
        <v>2.1731770000000001E-2</v>
      </c>
      <c r="Q21" s="24">
        <v>6.8661919999999995E-5</v>
      </c>
      <c r="S21" s="161">
        <v>8</v>
      </c>
      <c r="T21" s="162">
        <v>5.9233919999999998</v>
      </c>
      <c r="U21" s="163">
        <v>2.1686629999999998E-2</v>
      </c>
      <c r="V21" s="163">
        <v>8.7664190000000006E-5</v>
      </c>
      <c r="W21" s="116"/>
      <c r="X21" s="164">
        <v>443.38679999999999</v>
      </c>
      <c r="Y21" s="164">
        <v>19.034880000000001</v>
      </c>
      <c r="Z21" s="163">
        <v>4179.4750000000004</v>
      </c>
      <c r="AA21" s="163">
        <v>179.4213</v>
      </c>
      <c r="AB21" s="116"/>
      <c r="AC21" s="165">
        <v>0.10608670000000001</v>
      </c>
      <c r="AD21" s="165">
        <v>4.2258439999999998E-5</v>
      </c>
      <c r="AE21" s="165">
        <v>2.392645E-4</v>
      </c>
      <c r="AF21" s="166">
        <v>1.0271419999999999E-5</v>
      </c>
      <c r="AG21" s="76">
        <f t="shared" si="0"/>
        <v>8</v>
      </c>
      <c r="AH21" s="12">
        <v>8</v>
      </c>
      <c r="AI21" s="181">
        <v>0.15</v>
      </c>
      <c r="AJ21" s="65">
        <v>1.2267669999999999E-3</v>
      </c>
      <c r="AK21" s="65">
        <v>7.5211999999999997E-5</v>
      </c>
      <c r="AL21" s="65">
        <v>2.9229979999999999E-4</v>
      </c>
      <c r="AM21" s="65">
        <v>5.7704979999999998E-3</v>
      </c>
      <c r="AN21" s="65">
        <v>0.54364330000000005</v>
      </c>
      <c r="AO21" s="65">
        <v>0.54390590000000005</v>
      </c>
      <c r="AP21" s="65">
        <v>5.1279859999999999</v>
      </c>
      <c r="AQ21" s="68">
        <v>1.94101E-2</v>
      </c>
      <c r="AR21" s="68">
        <v>3.4891959999999999E-4</v>
      </c>
      <c r="AS21" s="69">
        <v>4.8845030000000001E-3</v>
      </c>
    </row>
    <row r="22" spans="1:45">
      <c r="A22" s="12">
        <v>8</v>
      </c>
      <c r="B22" s="54">
        <v>0.15</v>
      </c>
      <c r="C22" s="21">
        <v>0.54390559999999999</v>
      </c>
      <c r="D22" s="14">
        <v>5.9233919999999998</v>
      </c>
      <c r="E22" s="23">
        <v>18.339839999999999</v>
      </c>
      <c r="F22" s="13">
        <v>4.7606960000000003</v>
      </c>
      <c r="G22" s="21">
        <v>1.2267070000000001E-3</v>
      </c>
      <c r="H22" s="14">
        <v>92.837540000000004</v>
      </c>
      <c r="I22" s="14">
        <v>4180.0829999999996</v>
      </c>
      <c r="J22" s="23">
        <v>6.1309130000000003E-2</v>
      </c>
      <c r="K22" s="13">
        <v>1.383481E-4</v>
      </c>
      <c r="L22" s="13">
        <v>967.60569999999996</v>
      </c>
      <c r="M22" s="13">
        <v>854.2002</v>
      </c>
      <c r="N22" s="23">
        <v>8.7527980000000003</v>
      </c>
      <c r="O22" s="23">
        <v>2.9123340000000001E-2</v>
      </c>
      <c r="P22" s="23">
        <v>2.1686629999999998E-2</v>
      </c>
      <c r="Q22" s="24">
        <v>8.7664190000000006E-5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SUM(C15:C47)</f>
        <v>9.1823329000000022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5949</v>
      </c>
      <c r="T53" s="114">
        <v>0</v>
      </c>
      <c r="U53" s="121">
        <v>-4.5482559999999997E-3</v>
      </c>
      <c r="V53" s="65">
        <v>3.1977019999999997E-5</v>
      </c>
      <c r="W53" s="65">
        <v>-2.249469E-3</v>
      </c>
      <c r="X53" s="65">
        <v>4.0244490000000003E-5</v>
      </c>
      <c r="Y53" s="169">
        <v>-2.455989E-3</v>
      </c>
      <c r="Z53" s="169">
        <v>4.729722E-5</v>
      </c>
      <c r="AA53" s="169">
        <v>3.060392E-2</v>
      </c>
      <c r="AB53" s="65">
        <v>4.4488959999999998E-5</v>
      </c>
      <c r="AC53" s="65">
        <v>2.8622550000000002E-3</v>
      </c>
      <c r="AD53" s="105">
        <v>1.162149E-4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1.6298799999999999E-2</v>
      </c>
      <c r="V61" s="70">
        <v>6.3778230000000001E-5</v>
      </c>
      <c r="W61" s="70">
        <v>1.190706E-4</v>
      </c>
      <c r="X61" s="70">
        <v>6.215727E-5</v>
      </c>
      <c r="Y61" s="172">
        <v>9.6980710000000008E-3</v>
      </c>
      <c r="Z61" s="172">
        <v>6.2578150000000007E-5</v>
      </c>
      <c r="AA61" s="172">
        <v>0.6505301</v>
      </c>
      <c r="AB61" s="70">
        <v>2.6032220000000002E-4</v>
      </c>
      <c r="AC61" s="70">
        <v>10.588559999999999</v>
      </c>
      <c r="AD61" s="108">
        <v>3.724163E-3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9.8613910000000006E-3</v>
      </c>
      <c r="V62" s="65">
        <v>5.078651E-5</v>
      </c>
      <c r="W62" s="65">
        <v>1.069375E-4</v>
      </c>
      <c r="X62" s="169">
        <v>6.0983210000000003E-5</v>
      </c>
      <c r="Y62" s="169">
        <v>1.15015E-2</v>
      </c>
      <c r="Z62" s="169">
        <v>6.6300719999999995E-5</v>
      </c>
      <c r="AA62" s="65">
        <v>0.94773470000000004</v>
      </c>
      <c r="AB62" s="65">
        <v>2.961897E-4</v>
      </c>
      <c r="AC62" s="65">
        <v>11.22011</v>
      </c>
      <c r="AD62" s="105">
        <v>3.985354E-3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5.5144349999999998E-3</v>
      </c>
      <c r="V63" s="65">
        <v>4.8574020000000001E-5</v>
      </c>
      <c r="W63" s="65">
        <v>1.064892E-4</v>
      </c>
      <c r="X63" s="169">
        <v>5.4090820000000002E-5</v>
      </c>
      <c r="Y63" s="169">
        <v>1.6194500000000001E-2</v>
      </c>
      <c r="Z63" s="169">
        <v>6.3531030000000001E-5</v>
      </c>
      <c r="AA63" s="65">
        <v>1.4855430000000001</v>
      </c>
      <c r="AB63" s="65">
        <v>4.0557309999999998E-4</v>
      </c>
      <c r="AC63" s="65">
        <v>14.72479</v>
      </c>
      <c r="AD63" s="105">
        <v>4.5619349999999996E-3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2.969026E-3</v>
      </c>
      <c r="V64" s="65">
        <v>4.8092539999999997E-5</v>
      </c>
      <c r="W64" s="65">
        <v>2.5301849999999999E-4</v>
      </c>
      <c r="X64" s="169">
        <v>6.2767580000000004E-5</v>
      </c>
      <c r="Y64" s="169">
        <v>1.701389E-2</v>
      </c>
      <c r="Z64" s="169">
        <v>6.5879549999999995E-5</v>
      </c>
      <c r="AA64" s="65">
        <v>1.610798</v>
      </c>
      <c r="AB64" s="65">
        <v>4.9695930000000004E-4</v>
      </c>
      <c r="AC64" s="65">
        <v>15.051019999999999</v>
      </c>
      <c r="AD64" s="105">
        <v>5.1414629999999998E-3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3.6142050000000001E-3</v>
      </c>
      <c r="V65" s="65">
        <v>5.3156609999999999E-5</v>
      </c>
      <c r="W65" s="65">
        <v>1.6909720000000001E-4</v>
      </c>
      <c r="X65" s="169">
        <v>6.9040790000000004E-5</v>
      </c>
      <c r="Y65" s="169">
        <v>2.1123159999999998E-2</v>
      </c>
      <c r="Z65" s="169">
        <v>7.6629929999999998E-5</v>
      </c>
      <c r="AA65" s="65">
        <v>2.0038040000000001</v>
      </c>
      <c r="AB65" s="65">
        <v>4.2977670000000001E-4</v>
      </c>
      <c r="AC65" s="65">
        <v>18.713059999999999</v>
      </c>
      <c r="AD65" s="105">
        <v>4.8765529999999996E-3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2.1489019999999998E-3</v>
      </c>
      <c r="V66" s="65">
        <v>4.3311900000000001E-5</v>
      </c>
      <c r="W66" s="65">
        <v>9.356786E-5</v>
      </c>
      <c r="X66" s="169">
        <v>5.9322320000000001E-5</v>
      </c>
      <c r="Y66" s="169">
        <v>1.225036E-2</v>
      </c>
      <c r="Z66" s="169">
        <v>6.5697140000000001E-5</v>
      </c>
      <c r="AA66" s="65">
        <v>1.1717519999999999</v>
      </c>
      <c r="AB66" s="65">
        <v>3.4080340000000001E-4</v>
      </c>
      <c r="AC66" s="65">
        <v>10.9504</v>
      </c>
      <c r="AD66" s="105">
        <v>3.4770920000000002E-3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1.2360450000000001E-3</v>
      </c>
      <c r="V67" s="65">
        <v>4.4172519999999999E-5</v>
      </c>
      <c r="W67" s="65">
        <v>4.306575E-5</v>
      </c>
      <c r="X67" s="169">
        <v>5.7625060000000002E-5</v>
      </c>
      <c r="Y67" s="169">
        <v>7.4777710000000002E-3</v>
      </c>
      <c r="Z67" s="169">
        <v>6.6764460000000005E-5</v>
      </c>
      <c r="AA67" s="65">
        <v>0.71663869999999996</v>
      </c>
      <c r="AB67" s="65">
        <v>1.6708860000000001E-4</v>
      </c>
      <c r="AC67" s="65">
        <v>6.675751</v>
      </c>
      <c r="AD67" s="105">
        <v>7.0087519999999996E-4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1.2002320000000001E-3</v>
      </c>
      <c r="V68" s="65">
        <v>5.1509219999999999E-5</v>
      </c>
      <c r="W68" s="65">
        <v>7.3985239999999994E-5</v>
      </c>
      <c r="X68" s="169">
        <v>6.5313299999999997E-5</v>
      </c>
      <c r="Y68" s="169">
        <v>5.7074079999999998E-3</v>
      </c>
      <c r="Z68" s="169">
        <v>5.8144869999999997E-5</v>
      </c>
      <c r="AA68" s="65">
        <v>0.54065510000000006</v>
      </c>
      <c r="AB68" s="65">
        <v>1.562043E-4</v>
      </c>
      <c r="AC68" s="65">
        <v>5.1279859999999999</v>
      </c>
      <c r="AD68" s="105">
        <v>6.3518410000000004E-4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2014-10-15T17:31:02Z</dcterms:modified>
</cp:coreProperties>
</file>