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15220" yWindow="1940" windowWidth="25380" windowHeight="16720" tabRatio="512"/>
  </bookViews>
  <sheets>
    <sheet name="Final_dat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" i="1"/>
  <c r="Y15" i="1"/>
  <c r="Y116" i="1"/>
  <c r="Y6" i="1"/>
  <c r="Y140" i="1"/>
  <c r="Y169" i="1"/>
  <c r="Y132" i="1"/>
  <c r="Y139" i="1"/>
  <c r="Y93" i="1"/>
  <c r="Y71" i="1"/>
  <c r="Y79" i="1"/>
  <c r="Y141" i="1"/>
  <c r="Y65" i="1"/>
  <c r="Y192" i="1"/>
  <c r="Y185" i="1"/>
  <c r="Y83" i="1"/>
  <c r="Y136" i="1"/>
  <c r="Y99" i="1"/>
  <c r="Y78" i="1"/>
  <c r="Y181" i="1"/>
  <c r="Y147" i="1"/>
  <c r="Y22" i="1"/>
  <c r="Y35" i="1"/>
  <c r="Y48" i="1"/>
  <c r="Y100" i="1"/>
  <c r="Y162" i="1"/>
  <c r="Y195" i="1"/>
  <c r="Y142" i="1"/>
  <c r="Y24" i="1"/>
  <c r="Y146" i="1"/>
  <c r="Y125" i="1"/>
  <c r="Y77" i="1"/>
  <c r="Y174" i="1"/>
  <c r="Y34" i="1"/>
  <c r="Y96" i="1"/>
  <c r="Y60" i="1"/>
  <c r="Y11" i="1"/>
  <c r="Y129" i="1"/>
  <c r="Y80" i="1"/>
  <c r="Y64" i="1"/>
  <c r="Y97" i="1"/>
  <c r="Y28" i="1"/>
  <c r="Y44" i="1"/>
  <c r="Y149" i="1"/>
  <c r="Y119" i="1"/>
  <c r="Y200" i="1"/>
  <c r="Y144" i="1"/>
  <c r="Y120" i="1"/>
  <c r="Y33" i="1"/>
  <c r="Y38" i="1"/>
  <c r="Y19" i="1"/>
  <c r="Y94" i="1"/>
  <c r="Y118" i="1"/>
  <c r="Y53" i="1"/>
  <c r="Y8" i="1"/>
  <c r="Y42" i="1"/>
  <c r="Y26" i="1"/>
  <c r="Y68" i="1"/>
  <c r="Y16" i="1"/>
  <c r="Y126" i="1"/>
  <c r="Y10" i="1"/>
  <c r="Y32" i="1"/>
  <c r="Y182" i="1"/>
  <c r="Y30" i="1"/>
  <c r="Y161" i="1"/>
  <c r="Y27" i="1"/>
  <c r="Y85" i="1"/>
  <c r="Y130" i="1"/>
  <c r="Y184" i="1"/>
  <c r="Y31" i="1"/>
  <c r="Y187" i="1"/>
  <c r="Y82" i="1"/>
  <c r="Y107" i="1"/>
  <c r="Y57" i="1"/>
  <c r="Y145" i="1"/>
  <c r="Y69" i="1"/>
  <c r="Y143" i="1"/>
  <c r="Y91" i="1"/>
  <c r="Y43" i="1"/>
  <c r="Y137" i="1"/>
  <c r="Y164" i="1"/>
  <c r="Y61" i="1"/>
  <c r="Y14" i="1"/>
  <c r="Y114" i="1"/>
  <c r="Y157" i="1"/>
  <c r="Y70" i="1"/>
  <c r="Y191" i="1"/>
  <c r="Y198" i="1"/>
  <c r="Y108" i="1"/>
  <c r="Y2" i="1"/>
  <c r="Y52" i="1"/>
  <c r="Y122" i="1"/>
  <c r="Y47" i="1"/>
  <c r="Y54" i="1"/>
  <c r="Y7" i="1"/>
  <c r="Y190" i="1"/>
  <c r="Y179" i="1"/>
  <c r="Y101" i="1"/>
  <c r="Y168" i="1"/>
  <c r="Y46" i="1"/>
  <c r="Y160" i="1"/>
  <c r="Y110" i="1"/>
  <c r="Y196" i="1"/>
  <c r="Y40" i="1"/>
  <c r="Y176" i="1"/>
  <c r="Y59" i="1"/>
  <c r="Y104" i="1"/>
  <c r="Y199" i="1"/>
  <c r="Y18" i="1"/>
  <c r="Y197" i="1"/>
  <c r="Y180" i="1"/>
  <c r="Y109" i="1"/>
  <c r="Y56" i="1"/>
  <c r="Y50" i="1"/>
  <c r="Y189" i="1"/>
  <c r="Y3" i="1"/>
  <c r="Y154" i="1"/>
  <c r="Y150" i="1"/>
  <c r="Y131" i="1"/>
  <c r="Y67" i="1"/>
  <c r="Y76" i="1"/>
  <c r="Y88" i="1"/>
  <c r="Y148" i="1"/>
  <c r="Y84" i="1"/>
  <c r="Y20" i="1"/>
  <c r="Y13" i="1"/>
  <c r="Y201" i="1"/>
  <c r="Y4" i="1"/>
  <c r="Y92" i="1"/>
  <c r="Y115" i="1"/>
  <c r="Y194" i="1"/>
  <c r="Y156" i="1"/>
  <c r="Y74" i="1"/>
  <c r="Y113" i="1"/>
  <c r="Y63" i="1"/>
  <c r="Y89" i="1"/>
  <c r="Y117" i="1"/>
  <c r="Y9" i="1"/>
  <c r="Y112" i="1"/>
  <c r="Y49" i="1"/>
  <c r="Y127" i="1"/>
  <c r="Y163" i="1"/>
  <c r="Y39" i="1"/>
  <c r="Y58" i="1"/>
  <c r="Y173" i="1"/>
  <c r="Y111" i="1"/>
  <c r="Y62" i="1"/>
  <c r="Y167" i="1"/>
  <c r="Y105" i="1"/>
  <c r="Y158" i="1"/>
  <c r="Y81" i="1"/>
  <c r="Y133" i="1"/>
  <c r="Y51" i="1"/>
  <c r="Y166" i="1"/>
  <c r="Y134" i="1"/>
  <c r="Y86" i="1"/>
  <c r="Y36" i="1"/>
  <c r="Y186" i="1"/>
  <c r="Y202" i="1"/>
  <c r="Y45" i="1"/>
  <c r="Y151" i="1"/>
  <c r="Y21" i="1"/>
  <c r="Y188" i="1"/>
  <c r="Y172" i="1"/>
  <c r="Y178" i="1"/>
  <c r="Y177" i="1"/>
  <c r="Y66" i="1"/>
  <c r="Y25" i="1"/>
  <c r="Y121" i="1"/>
  <c r="Y153" i="1"/>
  <c r="Y170" i="1"/>
  <c r="Y103" i="1"/>
  <c r="Y135" i="1"/>
  <c r="Y155" i="1"/>
  <c r="Y23" i="1"/>
  <c r="Y55" i="1"/>
  <c r="Y12" i="1"/>
  <c r="Y193" i="1"/>
  <c r="Y75" i="1"/>
  <c r="Y124" i="1"/>
  <c r="Y41" i="1"/>
  <c r="Y17" i="1"/>
  <c r="Y175" i="1"/>
  <c r="Y183" i="1"/>
  <c r="Y95" i="1"/>
  <c r="Y98" i="1"/>
  <c r="Y37" i="1"/>
  <c r="Y90" i="1"/>
  <c r="Y123" i="1"/>
  <c r="Y152" i="1"/>
  <c r="Y29" i="1"/>
  <c r="Y87" i="1"/>
  <c r="Y171" i="1"/>
  <c r="Y138" i="1"/>
  <c r="Y73" i="1"/>
  <c r="Y128" i="1"/>
  <c r="Y5" i="1"/>
  <c r="Y72" i="1"/>
  <c r="Y159" i="1"/>
  <c r="Y106" i="1"/>
  <c r="Y102" i="1"/>
  <c r="Y165" i="1"/>
  <c r="X96" i="1"/>
  <c r="X60" i="1"/>
  <c r="X11" i="1"/>
  <c r="X129" i="1"/>
  <c r="X80" i="1"/>
  <c r="X64" i="1"/>
  <c r="X97" i="1"/>
  <c r="X28" i="1"/>
  <c r="X44" i="1"/>
  <c r="X149" i="1"/>
  <c r="X119" i="1"/>
  <c r="X200" i="1"/>
  <c r="X144" i="1"/>
  <c r="X120" i="1"/>
  <c r="X33" i="1"/>
  <c r="X38" i="1"/>
  <c r="X19" i="1"/>
  <c r="X94" i="1"/>
  <c r="X118" i="1"/>
  <c r="X53" i="1"/>
  <c r="X8" i="1"/>
  <c r="X42" i="1"/>
  <c r="X26" i="1"/>
  <c r="X68" i="1"/>
  <c r="X16" i="1"/>
  <c r="X126" i="1"/>
  <c r="X10" i="1"/>
  <c r="X32" i="1"/>
  <c r="X182" i="1"/>
  <c r="X30" i="1"/>
  <c r="X161" i="1"/>
  <c r="X27" i="1"/>
  <c r="X85" i="1"/>
  <c r="X130" i="1"/>
  <c r="X184" i="1"/>
  <c r="X31" i="1"/>
  <c r="X187" i="1"/>
  <c r="X82" i="1"/>
  <c r="X107" i="1"/>
  <c r="X57" i="1"/>
  <c r="X145" i="1"/>
  <c r="X69" i="1"/>
  <c r="X143" i="1"/>
  <c r="X91" i="1"/>
  <c r="X43" i="1"/>
  <c r="X137" i="1"/>
  <c r="X164" i="1"/>
  <c r="X61" i="1"/>
  <c r="X14" i="1"/>
  <c r="X114" i="1"/>
  <c r="X157" i="1"/>
  <c r="X70" i="1"/>
  <c r="X191" i="1"/>
  <c r="X198" i="1"/>
  <c r="X108" i="1"/>
  <c r="X2" i="1"/>
  <c r="X52" i="1"/>
  <c r="X122" i="1"/>
  <c r="X47" i="1"/>
  <c r="X54" i="1"/>
  <c r="X7" i="1"/>
  <c r="X190" i="1"/>
  <c r="X179" i="1"/>
  <c r="X101" i="1"/>
  <c r="X168" i="1"/>
  <c r="X46" i="1"/>
  <c r="X160" i="1"/>
  <c r="X110" i="1"/>
  <c r="X196" i="1"/>
  <c r="X40" i="1"/>
  <c r="X176" i="1"/>
  <c r="X59" i="1"/>
  <c r="X104" i="1"/>
  <c r="X199" i="1"/>
  <c r="X18" i="1"/>
  <c r="X197" i="1"/>
  <c r="X180" i="1"/>
  <c r="X109" i="1"/>
  <c r="X56" i="1"/>
  <c r="X50" i="1"/>
  <c r="X189" i="1"/>
  <c r="X3" i="1"/>
  <c r="X154" i="1"/>
  <c r="X150" i="1"/>
  <c r="X131" i="1"/>
  <c r="X67" i="1"/>
  <c r="X76" i="1"/>
  <c r="X88" i="1"/>
  <c r="X148" i="1"/>
  <c r="X84" i="1"/>
  <c r="X20" i="1"/>
  <c r="X13" i="1"/>
  <c r="X201" i="1"/>
  <c r="X4" i="1"/>
  <c r="X92" i="1"/>
  <c r="X115" i="1"/>
  <c r="X194" i="1"/>
  <c r="X156" i="1"/>
  <c r="X74" i="1"/>
  <c r="X113" i="1"/>
  <c r="X63" i="1"/>
  <c r="X89" i="1"/>
  <c r="X117" i="1"/>
  <c r="X9" i="1"/>
  <c r="X112" i="1"/>
  <c r="X49" i="1"/>
  <c r="X127" i="1"/>
  <c r="X163" i="1"/>
  <c r="X39" i="1"/>
  <c r="X58" i="1"/>
  <c r="X173" i="1"/>
  <c r="X111" i="1"/>
  <c r="X62" i="1"/>
  <c r="X167" i="1"/>
  <c r="X105" i="1"/>
  <c r="X158" i="1"/>
  <c r="X81" i="1"/>
  <c r="X133" i="1"/>
  <c r="X51" i="1"/>
  <c r="X166" i="1"/>
  <c r="X134" i="1"/>
  <c r="X86" i="1"/>
  <c r="X36" i="1"/>
  <c r="X186" i="1"/>
  <c r="X202" i="1"/>
  <c r="X45" i="1"/>
  <c r="X151" i="1"/>
  <c r="X21" i="1"/>
  <c r="X188" i="1"/>
  <c r="X172" i="1"/>
  <c r="X178" i="1"/>
  <c r="X177" i="1"/>
  <c r="X66" i="1"/>
  <c r="X25" i="1"/>
  <c r="X121" i="1"/>
  <c r="X153" i="1"/>
  <c r="X170" i="1"/>
  <c r="X103" i="1"/>
  <c r="X135" i="1"/>
  <c r="X155" i="1"/>
  <c r="X23" i="1"/>
  <c r="X55" i="1"/>
  <c r="X12" i="1"/>
  <c r="X193" i="1"/>
  <c r="X75" i="1"/>
  <c r="X124" i="1"/>
  <c r="X41" i="1"/>
  <c r="X17" i="1"/>
  <c r="X175" i="1"/>
  <c r="X183" i="1"/>
  <c r="X95" i="1"/>
  <c r="X98" i="1"/>
  <c r="X37" i="1"/>
  <c r="X90" i="1"/>
  <c r="X123" i="1"/>
  <c r="X152" i="1"/>
  <c r="X29" i="1"/>
  <c r="X87" i="1"/>
  <c r="X171" i="1"/>
  <c r="X138" i="1"/>
  <c r="X73" i="1"/>
  <c r="X128" i="1"/>
  <c r="X5" i="1"/>
  <c r="X72" i="1"/>
  <c r="X159" i="1"/>
  <c r="X106" i="1"/>
  <c r="X102" i="1"/>
  <c r="X15" i="1"/>
  <c r="X116" i="1"/>
  <c r="X6" i="1"/>
  <c r="X140" i="1"/>
  <c r="X169" i="1"/>
  <c r="X132" i="1"/>
  <c r="X139" i="1"/>
  <c r="X93" i="1"/>
  <c r="X71" i="1"/>
  <c r="X79" i="1"/>
  <c r="X141" i="1"/>
  <c r="X65" i="1"/>
  <c r="X192" i="1"/>
  <c r="X185" i="1"/>
  <c r="X83" i="1"/>
  <c r="X136" i="1"/>
  <c r="X99" i="1"/>
  <c r="X78" i="1"/>
  <c r="X181" i="1"/>
  <c r="X147" i="1"/>
  <c r="X22" i="1"/>
  <c r="X35" i="1"/>
  <c r="X48" i="1"/>
  <c r="X100" i="1"/>
  <c r="X162" i="1"/>
  <c r="X195" i="1"/>
  <c r="X142" i="1"/>
  <c r="X24" i="1"/>
  <c r="X146" i="1"/>
  <c r="X125" i="1"/>
  <c r="X77" i="1"/>
  <c r="X174" i="1"/>
  <c r="X34" i="1"/>
  <c r="X165" i="1"/>
  <c r="W15" i="1"/>
  <c r="W116" i="1"/>
  <c r="W6" i="1"/>
  <c r="W140" i="1"/>
  <c r="W169" i="1"/>
  <c r="W132" i="1"/>
  <c r="W139" i="1"/>
  <c r="W93" i="1"/>
  <c r="W71" i="1"/>
  <c r="W79" i="1"/>
  <c r="W141" i="1"/>
  <c r="W65" i="1"/>
  <c r="W192" i="1"/>
  <c r="W185" i="1"/>
  <c r="W83" i="1"/>
  <c r="W136" i="1"/>
  <c r="W99" i="1"/>
  <c r="W78" i="1"/>
  <c r="W181" i="1"/>
  <c r="W147" i="1"/>
  <c r="W22" i="1"/>
  <c r="W35" i="1"/>
  <c r="W48" i="1"/>
  <c r="W100" i="1"/>
  <c r="W162" i="1"/>
  <c r="W195" i="1"/>
  <c r="W142" i="1"/>
  <c r="W24" i="1"/>
  <c r="W146" i="1"/>
  <c r="W125" i="1"/>
  <c r="W77" i="1"/>
  <c r="W174" i="1"/>
  <c r="W34" i="1"/>
  <c r="W96" i="1"/>
  <c r="W60" i="1"/>
  <c r="W11" i="1"/>
  <c r="W129" i="1"/>
  <c r="W80" i="1"/>
  <c r="W64" i="1"/>
  <c r="W97" i="1"/>
  <c r="W28" i="1"/>
  <c r="W44" i="1"/>
  <c r="W149" i="1"/>
  <c r="W119" i="1"/>
  <c r="W200" i="1"/>
  <c r="W144" i="1"/>
  <c r="W120" i="1"/>
  <c r="W33" i="1"/>
  <c r="W38" i="1"/>
  <c r="W19" i="1"/>
  <c r="W94" i="1"/>
  <c r="W118" i="1"/>
  <c r="W53" i="1"/>
  <c r="W8" i="1"/>
  <c r="W42" i="1"/>
  <c r="W26" i="1"/>
  <c r="W68" i="1"/>
  <c r="W16" i="1"/>
  <c r="W126" i="1"/>
  <c r="W10" i="1"/>
  <c r="W32" i="1"/>
  <c r="W182" i="1"/>
  <c r="W30" i="1"/>
  <c r="W161" i="1"/>
  <c r="W27" i="1"/>
  <c r="W85" i="1"/>
  <c r="W130" i="1"/>
  <c r="W184" i="1"/>
  <c r="W31" i="1"/>
  <c r="W187" i="1"/>
  <c r="W82" i="1"/>
  <c r="W107" i="1"/>
  <c r="W57" i="1"/>
  <c r="W145" i="1"/>
  <c r="W69" i="1"/>
  <c r="W143" i="1"/>
  <c r="W91" i="1"/>
  <c r="W43" i="1"/>
  <c r="W137" i="1"/>
  <c r="W164" i="1"/>
  <c r="W61" i="1"/>
  <c r="W14" i="1"/>
  <c r="W114" i="1"/>
  <c r="W157" i="1"/>
  <c r="W70" i="1"/>
  <c r="W191" i="1"/>
  <c r="W198" i="1"/>
  <c r="W108" i="1"/>
  <c r="W2" i="1"/>
  <c r="W52" i="1"/>
  <c r="W122" i="1"/>
  <c r="W47" i="1"/>
  <c r="W54" i="1"/>
  <c r="W7" i="1"/>
  <c r="W190" i="1"/>
  <c r="W179" i="1"/>
  <c r="W101" i="1"/>
  <c r="W168" i="1"/>
  <c r="W46" i="1"/>
  <c r="W160" i="1"/>
  <c r="W110" i="1"/>
  <c r="W196" i="1"/>
  <c r="W40" i="1"/>
  <c r="W176" i="1"/>
  <c r="W59" i="1"/>
  <c r="W104" i="1"/>
  <c r="W199" i="1"/>
  <c r="W18" i="1"/>
  <c r="W197" i="1"/>
  <c r="W180" i="1"/>
  <c r="W109" i="1"/>
  <c r="W56" i="1"/>
  <c r="W50" i="1"/>
  <c r="W189" i="1"/>
  <c r="W3" i="1"/>
  <c r="W154" i="1"/>
  <c r="W150" i="1"/>
  <c r="W131" i="1"/>
  <c r="W67" i="1"/>
  <c r="W76" i="1"/>
  <c r="W88" i="1"/>
  <c r="W148" i="1"/>
  <c r="W84" i="1"/>
  <c r="W20" i="1"/>
  <c r="W13" i="1"/>
  <c r="W201" i="1"/>
  <c r="W4" i="1"/>
  <c r="W92" i="1"/>
  <c r="W115" i="1"/>
  <c r="W194" i="1"/>
  <c r="W156" i="1"/>
  <c r="W74" i="1"/>
  <c r="W113" i="1"/>
  <c r="W63" i="1"/>
  <c r="W89" i="1"/>
  <c r="W117" i="1"/>
  <c r="W9" i="1"/>
  <c r="W112" i="1"/>
  <c r="W49" i="1"/>
  <c r="W127" i="1"/>
  <c r="W163" i="1"/>
  <c r="W39" i="1"/>
  <c r="W58" i="1"/>
  <c r="W173" i="1"/>
  <c r="W111" i="1"/>
  <c r="W62" i="1"/>
  <c r="W167" i="1"/>
  <c r="W105" i="1"/>
  <c r="W158" i="1"/>
  <c r="W81" i="1"/>
  <c r="W133" i="1"/>
  <c r="W51" i="1"/>
  <c r="W166" i="1"/>
  <c r="W134" i="1"/>
  <c r="W86" i="1"/>
  <c r="W36" i="1"/>
  <c r="W186" i="1"/>
  <c r="W202" i="1"/>
  <c r="W45" i="1"/>
  <c r="W151" i="1"/>
  <c r="W21" i="1"/>
  <c r="W188" i="1"/>
  <c r="W172" i="1"/>
  <c r="W178" i="1"/>
  <c r="W177" i="1"/>
  <c r="W66" i="1"/>
  <c r="W25" i="1"/>
  <c r="W121" i="1"/>
  <c r="W153" i="1"/>
  <c r="W170" i="1"/>
  <c r="W103" i="1"/>
  <c r="W135" i="1"/>
  <c r="W155" i="1"/>
  <c r="W23" i="1"/>
  <c r="W55" i="1"/>
  <c r="W12" i="1"/>
  <c r="W193" i="1"/>
  <c r="W75" i="1"/>
  <c r="W124" i="1"/>
  <c r="W41" i="1"/>
  <c r="W17" i="1"/>
  <c r="W175" i="1"/>
  <c r="W183" i="1"/>
  <c r="W95" i="1"/>
  <c r="W98" i="1"/>
  <c r="W37" i="1"/>
  <c r="W90" i="1"/>
  <c r="W123" i="1"/>
  <c r="W152" i="1"/>
  <c r="W29" i="1"/>
  <c r="W87" i="1"/>
  <c r="W171" i="1"/>
  <c r="W138" i="1"/>
  <c r="W73" i="1"/>
  <c r="W128" i="1"/>
  <c r="W5" i="1"/>
  <c r="W72" i="1"/>
  <c r="W159" i="1"/>
  <c r="W106" i="1"/>
  <c r="W102" i="1"/>
  <c r="W165" i="1"/>
  <c r="AA125" i="1"/>
  <c r="AA77" i="1"/>
  <c r="AA174" i="1"/>
  <c r="AA34" i="1"/>
  <c r="AA96" i="1"/>
  <c r="AA60" i="1"/>
  <c r="AA11" i="1"/>
  <c r="AA129" i="1"/>
  <c r="AA80" i="1"/>
  <c r="AA64" i="1"/>
  <c r="AA97" i="1"/>
  <c r="AA28" i="1"/>
  <c r="AA44" i="1"/>
  <c r="AA149" i="1"/>
  <c r="AA119" i="1"/>
  <c r="AA200" i="1"/>
  <c r="AA144" i="1"/>
  <c r="AA120" i="1"/>
  <c r="AA33" i="1"/>
  <c r="AA38" i="1"/>
  <c r="AA19" i="1"/>
  <c r="AA94" i="1"/>
  <c r="AA118" i="1"/>
  <c r="AA53" i="1"/>
  <c r="AA8" i="1"/>
  <c r="AA42" i="1"/>
  <c r="AA26" i="1"/>
  <c r="AA68" i="1"/>
  <c r="AA16" i="1"/>
  <c r="AA126" i="1"/>
  <c r="AA10" i="1"/>
  <c r="AA32" i="1"/>
  <c r="AA182" i="1"/>
  <c r="AA30" i="1"/>
  <c r="AA161" i="1"/>
  <c r="AA27" i="1"/>
  <c r="AA85" i="1"/>
  <c r="AA130" i="1"/>
  <c r="AA184" i="1"/>
  <c r="AA31" i="1"/>
  <c r="AA187" i="1"/>
  <c r="AA82" i="1"/>
  <c r="AA107" i="1"/>
  <c r="AA57" i="1"/>
  <c r="AA145" i="1"/>
  <c r="AA69" i="1"/>
  <c r="AA143" i="1"/>
  <c r="AA91" i="1"/>
  <c r="AA43" i="1"/>
  <c r="AA137" i="1"/>
  <c r="AA164" i="1"/>
  <c r="AA61" i="1"/>
  <c r="AA14" i="1"/>
  <c r="AA114" i="1"/>
  <c r="AA157" i="1"/>
  <c r="AA70" i="1"/>
  <c r="AA191" i="1"/>
  <c r="AA198" i="1"/>
  <c r="AA108" i="1"/>
  <c r="AA2" i="1"/>
  <c r="AA52" i="1"/>
  <c r="AA122" i="1"/>
  <c r="AA47" i="1"/>
  <c r="AA54" i="1"/>
  <c r="AA7" i="1"/>
  <c r="AA190" i="1"/>
  <c r="AA179" i="1"/>
  <c r="AA101" i="1"/>
  <c r="AA168" i="1"/>
  <c r="AA46" i="1"/>
  <c r="AA160" i="1"/>
  <c r="AA110" i="1"/>
  <c r="AA196" i="1"/>
  <c r="AA40" i="1"/>
  <c r="AA176" i="1"/>
  <c r="AA59" i="1"/>
  <c r="AA104" i="1"/>
  <c r="AA199" i="1"/>
  <c r="AA18" i="1"/>
  <c r="AA197" i="1"/>
  <c r="AA180" i="1"/>
  <c r="AA109" i="1"/>
  <c r="AA56" i="1"/>
  <c r="AA50" i="1"/>
  <c r="AA189" i="1"/>
  <c r="AA3" i="1"/>
  <c r="AA154" i="1"/>
  <c r="AA150" i="1"/>
  <c r="AA131" i="1"/>
  <c r="AA67" i="1"/>
  <c r="AA76" i="1"/>
  <c r="AA88" i="1"/>
  <c r="AA148" i="1"/>
  <c r="AA84" i="1"/>
  <c r="AA20" i="1"/>
  <c r="AA13" i="1"/>
  <c r="AA201" i="1"/>
  <c r="AA4" i="1"/>
  <c r="AA92" i="1"/>
  <c r="AA115" i="1"/>
  <c r="AA194" i="1"/>
  <c r="AA156" i="1"/>
  <c r="AA74" i="1"/>
  <c r="AA113" i="1"/>
  <c r="AA63" i="1"/>
  <c r="AA89" i="1"/>
  <c r="AA117" i="1"/>
  <c r="AA9" i="1"/>
  <c r="AA112" i="1"/>
  <c r="AA49" i="1"/>
  <c r="AA127" i="1"/>
  <c r="AA163" i="1"/>
  <c r="AA39" i="1"/>
  <c r="AA58" i="1"/>
  <c r="AA173" i="1"/>
  <c r="AA111" i="1"/>
  <c r="AA62" i="1"/>
  <c r="AA167" i="1"/>
  <c r="AA105" i="1"/>
  <c r="AA158" i="1"/>
  <c r="AA81" i="1"/>
  <c r="AA133" i="1"/>
  <c r="AA51" i="1"/>
  <c r="AA166" i="1"/>
  <c r="AA134" i="1"/>
  <c r="AA86" i="1"/>
  <c r="AA36" i="1"/>
  <c r="AA186" i="1"/>
  <c r="AA202" i="1"/>
  <c r="AA45" i="1"/>
  <c r="AA151" i="1"/>
  <c r="AA21" i="1"/>
  <c r="AA188" i="1"/>
  <c r="AA172" i="1"/>
  <c r="AA178" i="1"/>
  <c r="AA177" i="1"/>
  <c r="AA66" i="1"/>
  <c r="AA25" i="1"/>
  <c r="AA121" i="1"/>
  <c r="AA153" i="1"/>
  <c r="AA170" i="1"/>
  <c r="AA103" i="1"/>
  <c r="AA135" i="1"/>
  <c r="AA155" i="1"/>
  <c r="AA23" i="1"/>
  <c r="AA55" i="1"/>
  <c r="AA12" i="1"/>
  <c r="AA193" i="1"/>
  <c r="AA75" i="1"/>
  <c r="AA124" i="1"/>
  <c r="AA41" i="1"/>
  <c r="AA17" i="1"/>
  <c r="AA175" i="1"/>
  <c r="AA183" i="1"/>
  <c r="AA95" i="1"/>
  <c r="AA98" i="1"/>
  <c r="AA37" i="1"/>
  <c r="AA90" i="1"/>
  <c r="AA123" i="1"/>
  <c r="AA152" i="1"/>
  <c r="AA29" i="1"/>
  <c r="AA87" i="1"/>
  <c r="AA171" i="1"/>
  <c r="AA138" i="1"/>
  <c r="AA73" i="1"/>
  <c r="AA128" i="1"/>
  <c r="AA5" i="1"/>
  <c r="AA72" i="1"/>
  <c r="AA159" i="1"/>
  <c r="AA106" i="1"/>
  <c r="AA102" i="1"/>
  <c r="AA141" i="1"/>
  <c r="AA65" i="1"/>
  <c r="AA192" i="1"/>
  <c r="AA185" i="1"/>
  <c r="AA83" i="1"/>
  <c r="AA136" i="1"/>
  <c r="AA99" i="1"/>
  <c r="AA78" i="1"/>
  <c r="AA181" i="1"/>
  <c r="AA147" i="1"/>
  <c r="AA22" i="1"/>
  <c r="AA35" i="1"/>
  <c r="AA48" i="1"/>
  <c r="AA100" i="1"/>
  <c r="AA162" i="1"/>
  <c r="AA195" i="1"/>
  <c r="AA142" i="1"/>
  <c r="AA24" i="1"/>
  <c r="AA146" i="1"/>
  <c r="AA15" i="1"/>
  <c r="AA116" i="1"/>
  <c r="AA6" i="1"/>
  <c r="AA140" i="1"/>
  <c r="AA169" i="1"/>
  <c r="AA132" i="1"/>
  <c r="AA139" i="1"/>
  <c r="AA93" i="1"/>
  <c r="AA71" i="1"/>
  <c r="AA79" i="1"/>
  <c r="AA165" i="1"/>
  <c r="V48" i="1"/>
  <c r="V100" i="1"/>
  <c r="V162" i="1"/>
  <c r="V195" i="1"/>
  <c r="V142" i="1"/>
  <c r="V24" i="1"/>
  <c r="V146" i="1"/>
  <c r="V125" i="1"/>
  <c r="V77" i="1"/>
  <c r="V174" i="1"/>
  <c r="V34" i="1"/>
  <c r="V96" i="1"/>
  <c r="V60" i="1"/>
  <c r="V11" i="1"/>
  <c r="V129" i="1"/>
  <c r="V80" i="1"/>
  <c r="V64" i="1"/>
  <c r="V97" i="1"/>
  <c r="V28" i="1"/>
  <c r="V44" i="1"/>
  <c r="V149" i="1"/>
  <c r="V119" i="1"/>
  <c r="V200" i="1"/>
  <c r="V144" i="1"/>
  <c r="V120" i="1"/>
  <c r="V33" i="1"/>
  <c r="V38" i="1"/>
  <c r="V19" i="1"/>
  <c r="V94" i="1"/>
  <c r="V118" i="1"/>
  <c r="V53" i="1"/>
  <c r="V8" i="1"/>
  <c r="V42" i="1"/>
  <c r="V26" i="1"/>
  <c r="V68" i="1"/>
  <c r="V16" i="1"/>
  <c r="V126" i="1"/>
  <c r="V10" i="1"/>
  <c r="V32" i="1"/>
  <c r="V182" i="1"/>
  <c r="V30" i="1"/>
  <c r="V161" i="1"/>
  <c r="V27" i="1"/>
  <c r="V85" i="1"/>
  <c r="V130" i="1"/>
  <c r="V184" i="1"/>
  <c r="V31" i="1"/>
  <c r="V187" i="1"/>
  <c r="V82" i="1"/>
  <c r="V107" i="1"/>
  <c r="V57" i="1"/>
  <c r="V145" i="1"/>
  <c r="V69" i="1"/>
  <c r="V143" i="1"/>
  <c r="V91" i="1"/>
  <c r="V43" i="1"/>
  <c r="V137" i="1"/>
  <c r="V164" i="1"/>
  <c r="V61" i="1"/>
  <c r="V14" i="1"/>
  <c r="V114" i="1"/>
  <c r="V157" i="1"/>
  <c r="V70" i="1"/>
  <c r="V191" i="1"/>
  <c r="V198" i="1"/>
  <c r="V108" i="1"/>
  <c r="V2" i="1"/>
  <c r="V52" i="1"/>
  <c r="V122" i="1"/>
  <c r="V47" i="1"/>
  <c r="V54" i="1"/>
  <c r="V7" i="1"/>
  <c r="V190" i="1"/>
  <c r="V179" i="1"/>
  <c r="V101" i="1"/>
  <c r="V168" i="1"/>
  <c r="V46" i="1"/>
  <c r="V160" i="1"/>
  <c r="V110" i="1"/>
  <c r="V196" i="1"/>
  <c r="V40" i="1"/>
  <c r="V176" i="1"/>
  <c r="V59" i="1"/>
  <c r="V104" i="1"/>
  <c r="V199" i="1"/>
  <c r="V18" i="1"/>
  <c r="V197" i="1"/>
  <c r="V180" i="1"/>
  <c r="V109" i="1"/>
  <c r="V56" i="1"/>
  <c r="V50" i="1"/>
  <c r="V189" i="1"/>
  <c r="V3" i="1"/>
  <c r="V154" i="1"/>
  <c r="V150" i="1"/>
  <c r="V131" i="1"/>
  <c r="V67" i="1"/>
  <c r="V76" i="1"/>
  <c r="V88" i="1"/>
  <c r="V148" i="1"/>
  <c r="V84" i="1"/>
  <c r="V20" i="1"/>
  <c r="V13" i="1"/>
  <c r="V201" i="1"/>
  <c r="V4" i="1"/>
  <c r="V92" i="1"/>
  <c r="V115" i="1"/>
  <c r="V194" i="1"/>
  <c r="V156" i="1"/>
  <c r="V74" i="1"/>
  <c r="V113" i="1"/>
  <c r="V63" i="1"/>
  <c r="V89" i="1"/>
  <c r="V117" i="1"/>
  <c r="V9" i="1"/>
  <c r="V112" i="1"/>
  <c r="V49" i="1"/>
  <c r="V127" i="1"/>
  <c r="V163" i="1"/>
  <c r="V39" i="1"/>
  <c r="V58" i="1"/>
  <c r="V173" i="1"/>
  <c r="V111" i="1"/>
  <c r="V62" i="1"/>
  <c r="V167" i="1"/>
  <c r="V105" i="1"/>
  <c r="V158" i="1"/>
  <c r="V81" i="1"/>
  <c r="V133" i="1"/>
  <c r="V51" i="1"/>
  <c r="V166" i="1"/>
  <c r="V134" i="1"/>
  <c r="V86" i="1"/>
  <c r="V36" i="1"/>
  <c r="V186" i="1"/>
  <c r="V202" i="1"/>
  <c r="V45" i="1"/>
  <c r="V151" i="1"/>
  <c r="V21" i="1"/>
  <c r="V188" i="1"/>
  <c r="V172" i="1"/>
  <c r="V178" i="1"/>
  <c r="V177" i="1"/>
  <c r="V66" i="1"/>
  <c r="V25" i="1"/>
  <c r="V121" i="1"/>
  <c r="V153" i="1"/>
  <c r="V170" i="1"/>
  <c r="V103" i="1"/>
  <c r="V135" i="1"/>
  <c r="V155" i="1"/>
  <c r="V23" i="1"/>
  <c r="V55" i="1"/>
  <c r="V12" i="1"/>
  <c r="V193" i="1"/>
  <c r="V75" i="1"/>
  <c r="V124" i="1"/>
  <c r="V41" i="1"/>
  <c r="V17" i="1"/>
  <c r="V175" i="1"/>
  <c r="V183" i="1"/>
  <c r="V95" i="1"/>
  <c r="V98" i="1"/>
  <c r="V37" i="1"/>
  <c r="V90" i="1"/>
  <c r="V123" i="1"/>
  <c r="V152" i="1"/>
  <c r="V29" i="1"/>
  <c r="V87" i="1"/>
  <c r="V171" i="1"/>
  <c r="V138" i="1"/>
  <c r="V73" i="1"/>
  <c r="V128" i="1"/>
  <c r="V5" i="1"/>
  <c r="V72" i="1"/>
  <c r="V159" i="1"/>
  <c r="V106" i="1"/>
  <c r="V102" i="1"/>
  <c r="V15" i="1"/>
  <c r="V116" i="1"/>
  <c r="V6" i="1"/>
  <c r="V140" i="1"/>
  <c r="V169" i="1"/>
  <c r="V132" i="1"/>
  <c r="V139" i="1"/>
  <c r="V93" i="1"/>
  <c r="V71" i="1"/>
  <c r="V79" i="1"/>
  <c r="V141" i="1"/>
  <c r="V65" i="1"/>
  <c r="V192" i="1"/>
  <c r="V185" i="1"/>
  <c r="V83" i="1"/>
  <c r="V136" i="1"/>
  <c r="V99" i="1"/>
  <c r="V78" i="1"/>
  <c r="V181" i="1"/>
  <c r="V147" i="1"/>
  <c r="V22" i="1"/>
  <c r="V35" i="1"/>
  <c r="V165" i="1"/>
</calcChain>
</file>

<file path=xl/sharedStrings.xml><?xml version="1.0" encoding="utf-8"?>
<sst xmlns="http://schemas.openxmlformats.org/spreadsheetml/2006/main" count="846" uniqueCount="288">
  <si>
    <t>1</t>
  </si>
  <si>
    <t>F</t>
  </si>
  <si>
    <t>10</t>
  </si>
  <si>
    <t>100</t>
  </si>
  <si>
    <t>101</t>
  </si>
  <si>
    <t>M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</si>
  <si>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</si>
  <si>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</si>
  <si>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</si>
  <si>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</si>
  <si>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</si>
  <si>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</si>
  <si>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</si>
  <si>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</si>
  <si>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</si>
  <si>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</si>
  <si>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</si>
  <si>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</si>
  <si>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</si>
  <si>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</si>
  <si>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</si>
  <si>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</si>
  <si>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</si>
  <si>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</si>
  <si>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</si>
  <si>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</si>
  <si>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</si>
  <si>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</si>
  <si>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</si>
  <si>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</si>
  <si>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</si>
  <si>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</si>
  <si>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</si>
  <si>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</si>
  <si>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</si>
  <si>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</si>
  <si>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</si>
  <si>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</si>
  <si>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</si>
  <si>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</si>
  <si>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</si>
  <si>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</si>
  <si>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</si>
  <si>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</si>
  <si>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</si>
  <si>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</si>
  <si>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</si>
  <si>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</si>
  <si>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</si>
  <si>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</si>
  <si>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</si>
  <si>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</si>
  <si>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</si>
  <si>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</si>
  <si>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</si>
  <si>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</si>
  <si>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</si>
  <si>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</si>
  <si>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</si>
  <si>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</si>
  <si>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</si>
  <si>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</si>
  <si>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</si>
  <si>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</si>
  <si>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</si>
  <si>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</si>
  <si>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</si>
  <si>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</si>
  <si>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</si>
  <si>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</si>
  <si>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</si>
  <si>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</si>
  <si>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</si>
  <si>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</si>
  <si>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</si>
  <si>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</si>
  <si>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</si>
  <si>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</si>
  <si>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</si>
  <si>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</si>
  <si>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</si>
  <si>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</si>
  <si>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</si>
  <si>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</si>
  <si>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</si>
  <si>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</si>
  <si>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</si>
  <si>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</si>
  <si>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</si>
  <si>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</si>
  <si>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</t>
  </si>
  <si>
    <t>180</t>
  </si>
  <si>
    <t>181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</si>
  <si>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</si>
  <si>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</si>
  <si>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</si>
  <si>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</si>
  <si>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</si>
  <si>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</si>
  <si>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</si>
  <si>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</si>
  <si>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</si>
  <si>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</si>
  <si>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</si>
  <si>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</si>
  <si>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</si>
  <si>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</si>
  <si>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</si>
  <si>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</si>
  <si>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</si>
  <si>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</si>
  <si>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</t>
  </si>
  <si>
    <t>20</t>
  </si>
  <si>
    <t>200</t>
  </si>
  <si>
    <t>201</t>
  </si>
  <si>
    <t>202</t>
  </si>
  <si>
    <t>203</t>
  </si>
  <si>
    <t>204</t>
  </si>
  <si>
    <t>205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</si>
  <si>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</si>
  <si>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</si>
  <si>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</si>
  <si>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</si>
  <si>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</si>
  <si>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</si>
  <si>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</si>
  <si>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</si>
  <si>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</si>
  <si>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</si>
  <si>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</si>
  <si>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</si>
  <si>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</si>
  <si>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</si>
  <si>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</si>
  <si>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</si>
  <si>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</si>
  <si>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</si>
  <si>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</si>
  <si>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</si>
  <si>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</si>
  <si>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</si>
  <si>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</si>
  <si>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</si>
  <si>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</si>
  <si>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</si>
  <si>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</si>
  <si>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</si>
  <si>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</si>
  <si>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</si>
  <si>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</si>
  <si>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</si>
  <si>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</si>
  <si>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</si>
  <si>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</si>
  <si>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</si>
  <si>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</si>
  <si>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</si>
  <si>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</si>
  <si>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</si>
  <si>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</si>
  <si>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</si>
  <si>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</si>
  <si>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</si>
  <si>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</si>
  <si>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</si>
  <si>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</si>
  <si>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</si>
  <si>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</si>
  <si>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</si>
  <si>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</si>
  <si>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</si>
  <si>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</si>
  <si>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</si>
  <si>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</si>
  <si>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</si>
  <si>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</si>
  <si>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</si>
  <si>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</si>
  <si>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</si>
  <si>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</si>
  <si>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</si>
  <si>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</si>
  <si>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</si>
  <si>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</t>
  </si>
  <si>
    <t>80</t>
  </si>
  <si>
    <t>81</t>
  </si>
  <si>
    <t>82</t>
  </si>
  <si>
    <t>83</t>
  </si>
  <si>
    <t>84</t>
  </si>
  <si>
    <t>86</t>
  </si>
  <si>
    <t>87</t>
  </si>
  <si>
    <t>88</t>
  </si>
  <si>
    <t>89</t>
  </si>
  <si>
    <t>9</t>
  </si>
  <si>
    <t>90</t>
  </si>
  <si>
    <t>91</t>
  </si>
  <si>
    <t>92</t>
  </si>
  <si>
    <t>93</t>
  </si>
  <si>
    <t>94</t>
  </si>
  <si>
    <t>95</t>
  </si>
  <si>
    <t>96</t>
  </si>
  <si>
    <t>98</t>
  </si>
  <si>
    <t>99</t>
  </si>
  <si>
    <t>SN</t>
  </si>
  <si>
    <t>Sex</t>
  </si>
  <si>
    <t>IncomeQuartile</t>
  </si>
  <si>
    <t>Interviewees Name</t>
  </si>
  <si>
    <t>Total on farm income</t>
  </si>
  <si>
    <t>Total off farm income</t>
  </si>
  <si>
    <t>Total household income</t>
  </si>
  <si>
    <t>Total cash income</t>
  </si>
  <si>
    <t>Forest income</t>
  </si>
  <si>
    <t>Food</t>
  </si>
  <si>
    <t>Cloths</t>
  </si>
  <si>
    <t>Children's education</t>
  </si>
  <si>
    <t>Paying debt</t>
  </si>
  <si>
    <t>Celebrating festivals</t>
  </si>
  <si>
    <t>Healthcare</t>
  </si>
  <si>
    <t>Building/Repairing house</t>
  </si>
  <si>
    <t>Purchasing land</t>
  </si>
  <si>
    <t>Buying material goods</t>
  </si>
  <si>
    <t>Entertainment</t>
  </si>
  <si>
    <t>Contribution of on farm to total income</t>
  </si>
  <si>
    <t>Contribution of off farm to total income</t>
  </si>
  <si>
    <t>Contribution of forest to total income</t>
  </si>
  <si>
    <t>Cash on farm income</t>
  </si>
  <si>
    <t>Contribution of forest income to cash income</t>
  </si>
  <si>
    <t>Contribution of on farm income to cash income</t>
  </si>
  <si>
    <t>Contribution of off farm income to cash income</t>
  </si>
  <si>
    <t>Total income without Chinese Caterpillar Fungus income</t>
  </si>
  <si>
    <t>Income from Chinese Caterpillar Fungus harvesting</t>
  </si>
  <si>
    <t>Contribution of Chinese Caterpillar Fungus</t>
  </si>
  <si>
    <t>Contribution of Chinese Caterpillar Fungus in cash income</t>
  </si>
  <si>
    <t>Age (Year)</t>
  </si>
  <si>
    <t>Education (Year)</t>
  </si>
  <si>
    <t>Experience (Year)</t>
  </si>
  <si>
    <t>Family size (Person)</t>
  </si>
  <si>
    <t>Family member involved in Chinese Caterpillar Fungus harvesting (Person)</t>
  </si>
  <si>
    <t>(%) of Family member involved in Chinese Caterpillar Fungus harvesting</t>
  </si>
  <si>
    <t>Children bringing for Chinese Caterpillar Fungus harvesting (Number)</t>
  </si>
  <si>
    <t>Time spending for harvesting in 2010 (day)</t>
  </si>
  <si>
    <t>Food sufficient months in 2010</t>
  </si>
  <si>
    <t>Unit of livestock</t>
  </si>
  <si>
    <t>Savings</t>
  </si>
  <si>
    <t>XX Rokaya</t>
  </si>
  <si>
    <t>XX BK</t>
  </si>
  <si>
    <t>XX Nepali</t>
  </si>
  <si>
    <t>XX Kathayet</t>
  </si>
  <si>
    <t>XX Shahi</t>
  </si>
  <si>
    <t>XX Buda</t>
  </si>
  <si>
    <t>XX Giri</t>
  </si>
  <si>
    <t>XX BC</t>
  </si>
  <si>
    <t>XX Thapa</t>
  </si>
  <si>
    <t>XX Pariyar</t>
  </si>
  <si>
    <t>XX Bohora</t>
  </si>
  <si>
    <t>XX Bitalu</t>
  </si>
  <si>
    <t>XX Bhandari</t>
  </si>
  <si>
    <t>XX Magar</t>
  </si>
  <si>
    <t>XX Sarki</t>
  </si>
  <si>
    <t>XX Khatri</t>
  </si>
  <si>
    <t>XX Roka</t>
  </si>
  <si>
    <t>XX Budha</t>
  </si>
  <si>
    <t>XX Raule</t>
  </si>
  <si>
    <t>XX Rokka</t>
  </si>
  <si>
    <t>XX Khadka</t>
  </si>
  <si>
    <t>XX Kadayet</t>
  </si>
  <si>
    <t>XX RC</t>
  </si>
  <si>
    <t>XX Malla</t>
  </si>
  <si>
    <t>XX Yari</t>
  </si>
  <si>
    <t>XX Dangi</t>
  </si>
  <si>
    <t>XX Yadav</t>
  </si>
  <si>
    <t>XX Oli</t>
  </si>
  <si>
    <t>XX Chantal</t>
  </si>
  <si>
    <t>XX Ramjhali</t>
  </si>
  <si>
    <t>XX Thakulla</t>
  </si>
  <si>
    <t>XX Pun</t>
  </si>
  <si>
    <t>XX Sahi</t>
  </si>
  <si>
    <t>XX Karki</t>
  </si>
  <si>
    <t>XX Mall</t>
  </si>
  <si>
    <t>XX KC</t>
  </si>
  <si>
    <t>XX nepali</t>
  </si>
  <si>
    <t>XX Dharala</t>
  </si>
  <si>
    <t>XX Sunar</t>
  </si>
  <si>
    <t>XX Chandrahara</t>
  </si>
  <si>
    <t>XX Pahadi</t>
  </si>
  <si>
    <t>XX BM</t>
  </si>
  <si>
    <t>XX</t>
  </si>
  <si>
    <t>Full name and age were undisclosed to maintain privacy of the respondents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</si>
</sst>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9">
    <xf numFmtId="0" fontId="0" fillId="0" borderId="0" xfId="0"/>
    <xf numFmtId="4" fontId="1" fillId="0" borderId="0" xfId="0" applyNumberFormat="1" applyFont="1"/>
    <xf numFmtId="3" fontId="1" fillId="0" borderId="0" xfId="0" applyNumberFormat="1" applyFont="1"/>
    <xf numFmtId="178" fontId="1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178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4"/>
  <sheetViews>
    <sheetView tabSelected="1" topLeftCell="A154" workbookViewId="0">
      <selection activeCell="B204" sqref="B204"/>
    </sheetView>
  </sheetViews>
  <sheetFormatPr baseColWidth="10" defaultColWidth="8.83203125" defaultRowHeight="12" x14ac:dyDescent="0"/>
  <cols>
    <col min="1" max="1" width="11" customWidth="1"/>
    <col min="2" max="2" width="23" customWidth="1"/>
    <col min="3" max="3" width="10.5" bestFit="1" customWidth="1"/>
    <col min="4" max="4" width="4.5" bestFit="1" customWidth="1"/>
    <col min="5" max="5" width="16.83203125" bestFit="1" customWidth="1"/>
    <col min="6" max="6" width="18.33203125" bestFit="1" customWidth="1"/>
    <col min="7" max="7" width="20.5" bestFit="1" customWidth="1"/>
    <col min="8" max="8" width="49" bestFit="1" customWidth="1"/>
    <col min="9" max="9" width="25" customWidth="1"/>
    <col min="10" max="10" width="65.6640625" bestFit="1" customWidth="1"/>
    <col min="11" max="11" width="40.33203125" bestFit="1" customWidth="1"/>
    <col min="12" max="12" width="21.83203125" bestFit="1" customWidth="1"/>
    <col min="13" max="13" width="13.6640625" bestFit="1" customWidth="1"/>
    <col min="14" max="14" width="20.5" bestFit="1" customWidth="1"/>
    <col min="15" max="15" width="20.6640625" bestFit="1" customWidth="1"/>
    <col min="16" max="16" width="14" bestFit="1" customWidth="1"/>
    <col min="17" max="17" width="20.6640625" bestFit="1" customWidth="1"/>
    <col min="18" max="18" width="54" bestFit="1" customWidth="1"/>
    <col min="19" max="19" width="15.1640625" bestFit="1" customWidth="1"/>
    <col min="20" max="20" width="26" bestFit="1" customWidth="1"/>
    <col min="21" max="21" width="23.33203125" bestFit="1" customWidth="1"/>
    <col min="22" max="22" width="40.5" bestFit="1" customWidth="1"/>
    <col min="23" max="23" width="37" bestFit="1" customWidth="1"/>
    <col min="24" max="24" width="35" bestFit="1" customWidth="1"/>
    <col min="25" max="25" width="37" bestFit="1" customWidth="1"/>
    <col min="26" max="26" width="17.83203125" bestFit="1" customWidth="1"/>
    <col min="27" max="27" width="36.5" bestFit="1" customWidth="1"/>
    <col min="28" max="29" width="44.1640625" bestFit="1" customWidth="1"/>
    <col min="30" max="30" width="42.6640625" bestFit="1" customWidth="1"/>
    <col min="31" max="32" width="6.5" bestFit="1" customWidth="1"/>
    <col min="33" max="33" width="19.83203125" bestFit="1" customWidth="1"/>
    <col min="34" max="34" width="11.83203125" bestFit="1" customWidth="1"/>
    <col min="35" max="35" width="7.33203125" bestFit="1" customWidth="1"/>
    <col min="36" max="36" width="17.6640625" bestFit="1" customWidth="1"/>
    <col min="37" max="37" width="9.83203125" bestFit="1" customWidth="1"/>
    <col min="38" max="38" width="22" customWidth="1"/>
    <col min="39" max="39" width="14.5" bestFit="1" customWidth="1"/>
    <col min="40" max="40" width="19.6640625" bestFit="1" customWidth="1"/>
    <col min="41" max="41" width="12.5" bestFit="1" customWidth="1"/>
  </cols>
  <sheetData>
    <row r="1" spans="1:41" s="7" customFormat="1">
      <c r="A1" s="4" t="s">
        <v>203</v>
      </c>
      <c r="B1" s="4" t="s">
        <v>206</v>
      </c>
      <c r="C1" s="5" t="s">
        <v>233</v>
      </c>
      <c r="D1" s="5" t="s">
        <v>204</v>
      </c>
      <c r="E1" s="5" t="s">
        <v>234</v>
      </c>
      <c r="F1" s="5" t="s">
        <v>235</v>
      </c>
      <c r="G1" s="5" t="s">
        <v>236</v>
      </c>
      <c r="H1" s="5" t="s">
        <v>237</v>
      </c>
      <c r="I1" s="5" t="s">
        <v>238</v>
      </c>
      <c r="J1" s="5" t="s">
        <v>239</v>
      </c>
      <c r="K1" s="5" t="s">
        <v>240</v>
      </c>
      <c r="L1" s="5" t="s">
        <v>241</v>
      </c>
      <c r="M1" s="6" t="s">
        <v>242</v>
      </c>
      <c r="N1" s="5" t="s">
        <v>225</v>
      </c>
      <c r="O1" s="5" t="s">
        <v>207</v>
      </c>
      <c r="P1" s="5" t="s">
        <v>211</v>
      </c>
      <c r="Q1" s="5" t="s">
        <v>208</v>
      </c>
      <c r="R1" s="5" t="s">
        <v>229</v>
      </c>
      <c r="S1" s="5" t="s">
        <v>205</v>
      </c>
      <c r="T1" s="5" t="s">
        <v>230</v>
      </c>
      <c r="U1" s="5" t="s">
        <v>209</v>
      </c>
      <c r="V1" s="6" t="s">
        <v>231</v>
      </c>
      <c r="W1" s="6" t="s">
        <v>222</v>
      </c>
      <c r="X1" s="6" t="s">
        <v>224</v>
      </c>
      <c r="Y1" s="6" t="s">
        <v>223</v>
      </c>
      <c r="Z1" s="5" t="s">
        <v>210</v>
      </c>
      <c r="AA1" s="6" t="s">
        <v>232</v>
      </c>
      <c r="AB1" s="6" t="s">
        <v>227</v>
      </c>
      <c r="AC1" s="6" t="s">
        <v>228</v>
      </c>
      <c r="AD1" s="6" t="s">
        <v>226</v>
      </c>
      <c r="AE1" s="5" t="s">
        <v>212</v>
      </c>
      <c r="AF1" s="5" t="s">
        <v>213</v>
      </c>
      <c r="AG1" s="5" t="s">
        <v>214</v>
      </c>
      <c r="AH1" s="5" t="s">
        <v>215</v>
      </c>
      <c r="AI1" s="5" t="s">
        <v>243</v>
      </c>
      <c r="AJ1" s="5" t="s">
        <v>216</v>
      </c>
      <c r="AK1" s="5" t="s">
        <v>217</v>
      </c>
      <c r="AL1" s="5" t="s">
        <v>218</v>
      </c>
      <c r="AM1" s="5" t="s">
        <v>219</v>
      </c>
      <c r="AN1" s="5" t="s">
        <v>220</v>
      </c>
      <c r="AO1" s="5" t="s">
        <v>221</v>
      </c>
    </row>
    <row r="2" spans="1:41">
      <c r="A2" s="1" t="s">
        <v>91</v>
      </c>
      <c r="B2" s="1" t="s">
        <v>244</v>
      </c>
      <c r="C2" s="2" t="s">
        <v>286</v>
      </c>
      <c r="D2" s="2" t="s">
        <v>5</v>
      </c>
      <c r="E2" s="2">
        <v>10</v>
      </c>
      <c r="F2" s="2">
        <v>6</v>
      </c>
      <c r="G2" s="2">
        <v>7</v>
      </c>
      <c r="H2" s="2">
        <v>4</v>
      </c>
      <c r="I2" s="2">
        <v>57.142857142857139</v>
      </c>
      <c r="J2" s="2">
        <v>1</v>
      </c>
      <c r="K2" s="2">
        <v>15</v>
      </c>
      <c r="L2" s="2">
        <v>12</v>
      </c>
      <c r="M2" s="3">
        <v>1.3333333333333333</v>
      </c>
      <c r="N2">
        <v>4000</v>
      </c>
      <c r="O2" s="2">
        <v>94340</v>
      </c>
      <c r="P2" s="2">
        <v>0</v>
      </c>
      <c r="Q2" s="2">
        <v>0</v>
      </c>
      <c r="R2" s="2">
        <v>94340</v>
      </c>
      <c r="S2" s="2">
        <v>2</v>
      </c>
      <c r="T2" s="2">
        <v>14000</v>
      </c>
      <c r="U2" s="2">
        <v>108340</v>
      </c>
      <c r="V2" s="3">
        <f t="shared" ref="V2:V65" si="0">T2/U2*100</f>
        <v>12.922281705741185</v>
      </c>
      <c r="W2" s="3">
        <f t="shared" ref="W2:W65" si="1">O2/U2*100</f>
        <v>87.077718294258815</v>
      </c>
      <c r="X2" s="3">
        <f t="shared" ref="X2:X65" si="2">P2/U2*100</f>
        <v>0</v>
      </c>
      <c r="Y2" s="3">
        <f t="shared" ref="Y2:Y65" si="3">Q2/U2*100</f>
        <v>0</v>
      </c>
      <c r="Z2" s="2">
        <v>18000</v>
      </c>
      <c r="AA2" s="3">
        <f t="shared" ref="AA2:AA65" si="4">T2/Z2*100</f>
        <v>77.777777777777786</v>
      </c>
      <c r="AB2" s="3">
        <f t="shared" ref="AB2:AB65" si="5">N2/Z2*100</f>
        <v>22.222222222222221</v>
      </c>
      <c r="AC2" s="3">
        <f t="shared" ref="AC2:AC65" si="6">Q2/Z2*100</f>
        <v>0</v>
      </c>
      <c r="AD2" s="3">
        <f t="shared" ref="AD2:AD65" si="7">P2/Z2*100</f>
        <v>0</v>
      </c>
      <c r="AE2" s="2">
        <v>5000</v>
      </c>
      <c r="AF2" s="2">
        <v>5000</v>
      </c>
      <c r="AG2" s="2">
        <v>4000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</row>
    <row r="3" spans="1:41">
      <c r="A3" s="1" t="s">
        <v>117</v>
      </c>
      <c r="B3" s="1" t="s">
        <v>245</v>
      </c>
      <c r="C3" s="2" t="s">
        <v>286</v>
      </c>
      <c r="D3" s="2" t="s">
        <v>5</v>
      </c>
      <c r="E3" s="2">
        <v>6</v>
      </c>
      <c r="F3" s="2">
        <v>10</v>
      </c>
      <c r="G3" s="2">
        <v>4</v>
      </c>
      <c r="H3" s="2">
        <v>3</v>
      </c>
      <c r="I3" s="2">
        <v>75</v>
      </c>
      <c r="J3" s="2">
        <v>1</v>
      </c>
      <c r="K3" s="2">
        <v>30</v>
      </c>
      <c r="L3" s="2">
        <v>3</v>
      </c>
      <c r="M3" s="3">
        <v>2.1666666666666665</v>
      </c>
      <c r="N3">
        <v>0</v>
      </c>
      <c r="O3" s="2">
        <v>8680</v>
      </c>
      <c r="P3" s="2">
        <v>6000</v>
      </c>
      <c r="Q3" s="2">
        <v>18000</v>
      </c>
      <c r="R3" s="2">
        <v>26680</v>
      </c>
      <c r="S3" s="2">
        <v>1</v>
      </c>
      <c r="T3" s="2">
        <v>30000</v>
      </c>
      <c r="U3" s="2">
        <v>62680</v>
      </c>
      <c r="V3" s="3">
        <f t="shared" si="0"/>
        <v>47.862156987874918</v>
      </c>
      <c r="W3" s="3">
        <f t="shared" si="1"/>
        <v>13.848117421825142</v>
      </c>
      <c r="X3" s="3">
        <f t="shared" si="2"/>
        <v>9.5724313975749844</v>
      </c>
      <c r="Y3" s="3">
        <f t="shared" si="3"/>
        <v>28.71729419272495</v>
      </c>
      <c r="Z3" s="2">
        <v>54000</v>
      </c>
      <c r="AA3" s="3">
        <f t="shared" si="4"/>
        <v>55.555555555555557</v>
      </c>
      <c r="AB3" s="3">
        <f t="shared" si="5"/>
        <v>0</v>
      </c>
      <c r="AC3" s="3">
        <f t="shared" si="6"/>
        <v>33.333333333333329</v>
      </c>
      <c r="AD3" s="3">
        <f t="shared" si="7"/>
        <v>11.111111111111111</v>
      </c>
      <c r="AE3" s="2">
        <v>15000</v>
      </c>
      <c r="AF3" s="2">
        <v>10000</v>
      </c>
      <c r="AG3" s="2">
        <v>0</v>
      </c>
      <c r="AH3" s="2">
        <v>5000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</row>
    <row r="4" spans="1:41">
      <c r="A4" s="1" t="s">
        <v>129</v>
      </c>
      <c r="B4" s="1" t="s">
        <v>246</v>
      </c>
      <c r="C4" s="2" t="s">
        <v>286</v>
      </c>
      <c r="D4" s="2" t="s">
        <v>5</v>
      </c>
      <c r="E4" s="2">
        <v>10</v>
      </c>
      <c r="F4" s="2">
        <v>7</v>
      </c>
      <c r="G4" s="2">
        <v>5</v>
      </c>
      <c r="H4" s="2">
        <v>1</v>
      </c>
      <c r="I4" s="2">
        <v>20</v>
      </c>
      <c r="J4" s="2">
        <v>0</v>
      </c>
      <c r="K4" s="2">
        <v>7</v>
      </c>
      <c r="L4" s="2">
        <v>8</v>
      </c>
      <c r="M4" s="3">
        <v>0</v>
      </c>
      <c r="N4">
        <v>0</v>
      </c>
      <c r="O4" s="2">
        <v>34440</v>
      </c>
      <c r="P4" s="2">
        <v>0</v>
      </c>
      <c r="Q4" s="2">
        <v>20000</v>
      </c>
      <c r="R4" s="2">
        <v>54440</v>
      </c>
      <c r="S4" s="2">
        <v>1</v>
      </c>
      <c r="T4" s="2">
        <v>8000</v>
      </c>
      <c r="U4" s="2">
        <v>62440</v>
      </c>
      <c r="V4" s="3">
        <f t="shared" si="0"/>
        <v>12.812299807815503</v>
      </c>
      <c r="W4" s="3">
        <f t="shared" si="1"/>
        <v>55.156950672645742</v>
      </c>
      <c r="X4" s="3">
        <f t="shared" si="2"/>
        <v>0</v>
      </c>
      <c r="Y4" s="3">
        <f t="shared" si="3"/>
        <v>32.030749519538759</v>
      </c>
      <c r="Z4" s="2">
        <v>28000</v>
      </c>
      <c r="AA4" s="3">
        <f t="shared" si="4"/>
        <v>28.571428571428569</v>
      </c>
      <c r="AB4" s="3">
        <f t="shared" si="5"/>
        <v>0</v>
      </c>
      <c r="AC4" s="3">
        <f t="shared" si="6"/>
        <v>71.428571428571431</v>
      </c>
      <c r="AD4" s="3">
        <f t="shared" si="7"/>
        <v>0</v>
      </c>
      <c r="AE4" s="2">
        <v>5000</v>
      </c>
      <c r="AF4" s="2">
        <v>2000</v>
      </c>
      <c r="AG4" s="2">
        <v>1000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</row>
    <row r="5" spans="1:41">
      <c r="A5" s="1" t="s">
        <v>198</v>
      </c>
      <c r="B5" s="1" t="s">
        <v>247</v>
      </c>
      <c r="C5" s="2" t="s">
        <v>286</v>
      </c>
      <c r="D5" s="2" t="s">
        <v>5</v>
      </c>
      <c r="E5" s="2">
        <v>6</v>
      </c>
      <c r="F5" s="2">
        <v>6</v>
      </c>
      <c r="G5" s="2">
        <v>16</v>
      </c>
      <c r="H5" s="2">
        <v>4</v>
      </c>
      <c r="I5" s="2">
        <v>25</v>
      </c>
      <c r="J5" s="2">
        <v>0</v>
      </c>
      <c r="K5" s="2">
        <v>15</v>
      </c>
      <c r="L5" s="2">
        <v>9</v>
      </c>
      <c r="M5" s="3">
        <v>11</v>
      </c>
      <c r="N5">
        <v>10000</v>
      </c>
      <c r="O5" s="2">
        <v>99200</v>
      </c>
      <c r="P5" s="2">
        <v>0</v>
      </c>
      <c r="Q5" s="2">
        <v>130000</v>
      </c>
      <c r="R5" s="2">
        <v>229200</v>
      </c>
      <c r="S5" s="2">
        <v>4</v>
      </c>
      <c r="T5" s="2">
        <v>60000</v>
      </c>
      <c r="U5" s="2">
        <v>289200</v>
      </c>
      <c r="V5" s="3">
        <f t="shared" si="0"/>
        <v>20.74688796680498</v>
      </c>
      <c r="W5" s="3">
        <f t="shared" si="1"/>
        <v>34.301521438450898</v>
      </c>
      <c r="X5" s="3">
        <f t="shared" si="2"/>
        <v>0</v>
      </c>
      <c r="Y5" s="3">
        <f t="shared" si="3"/>
        <v>44.951590594744125</v>
      </c>
      <c r="Z5" s="2">
        <v>200000</v>
      </c>
      <c r="AA5" s="3">
        <f t="shared" si="4"/>
        <v>30</v>
      </c>
      <c r="AB5" s="3">
        <f t="shared" si="5"/>
        <v>5</v>
      </c>
      <c r="AC5" s="3">
        <f t="shared" si="6"/>
        <v>65</v>
      </c>
      <c r="AD5" s="3">
        <f t="shared" si="7"/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60000</v>
      </c>
      <c r="AO5" s="2">
        <v>0</v>
      </c>
    </row>
    <row r="6" spans="1:41">
      <c r="A6" s="1" t="s">
        <v>4</v>
      </c>
      <c r="B6" s="1" t="s">
        <v>248</v>
      </c>
      <c r="C6" s="2" t="s">
        <v>286</v>
      </c>
      <c r="D6" s="2" t="s">
        <v>5</v>
      </c>
      <c r="E6" s="2">
        <v>10</v>
      </c>
      <c r="F6" s="2">
        <v>15</v>
      </c>
      <c r="G6" s="2">
        <v>9</v>
      </c>
      <c r="H6" s="2">
        <v>5</v>
      </c>
      <c r="I6" s="2">
        <v>55.555555555555557</v>
      </c>
      <c r="J6" s="2">
        <v>3</v>
      </c>
      <c r="K6" s="2">
        <v>15</v>
      </c>
      <c r="L6" s="2">
        <v>6</v>
      </c>
      <c r="M6" s="3">
        <v>0</v>
      </c>
      <c r="N6">
        <v>0</v>
      </c>
      <c r="O6" s="2">
        <v>45160</v>
      </c>
      <c r="P6" s="2">
        <v>0</v>
      </c>
      <c r="Q6" s="2">
        <v>40000</v>
      </c>
      <c r="R6" s="2">
        <v>85160</v>
      </c>
      <c r="S6" s="2">
        <v>2</v>
      </c>
      <c r="T6" s="2">
        <v>40000</v>
      </c>
      <c r="U6" s="2">
        <v>125160</v>
      </c>
      <c r="V6" s="3">
        <f t="shared" si="0"/>
        <v>31.959092361776925</v>
      </c>
      <c r="W6" s="3">
        <f t="shared" si="1"/>
        <v>36.08181527644615</v>
      </c>
      <c r="X6" s="3">
        <f t="shared" si="2"/>
        <v>0</v>
      </c>
      <c r="Y6" s="3">
        <f t="shared" si="3"/>
        <v>31.959092361776925</v>
      </c>
      <c r="Z6" s="2">
        <v>80000</v>
      </c>
      <c r="AA6" s="3">
        <f t="shared" si="4"/>
        <v>50</v>
      </c>
      <c r="AB6" s="3">
        <f t="shared" si="5"/>
        <v>0</v>
      </c>
      <c r="AC6" s="3">
        <f t="shared" si="6"/>
        <v>50</v>
      </c>
      <c r="AD6" s="3">
        <f t="shared" si="7"/>
        <v>0</v>
      </c>
      <c r="AE6" s="2">
        <v>5000</v>
      </c>
      <c r="AF6" s="2">
        <v>10000</v>
      </c>
      <c r="AG6" s="2">
        <v>5000</v>
      </c>
      <c r="AH6" s="2">
        <v>5000</v>
      </c>
      <c r="AI6" s="2">
        <v>0</v>
      </c>
      <c r="AJ6" s="2">
        <v>0</v>
      </c>
      <c r="AK6" s="2">
        <v>0</v>
      </c>
      <c r="AL6" s="2">
        <v>15000</v>
      </c>
      <c r="AM6" s="2">
        <v>0</v>
      </c>
      <c r="AN6" s="2">
        <v>0</v>
      </c>
      <c r="AO6" s="2">
        <v>0</v>
      </c>
    </row>
    <row r="7" spans="1:41">
      <c r="A7" s="1" t="s">
        <v>96</v>
      </c>
      <c r="B7" s="1" t="s">
        <v>249</v>
      </c>
      <c r="C7" s="2" t="s">
        <v>286</v>
      </c>
      <c r="D7" s="2" t="s">
        <v>5</v>
      </c>
      <c r="E7" s="2">
        <v>6</v>
      </c>
      <c r="F7" s="2">
        <v>7</v>
      </c>
      <c r="G7" s="2">
        <v>6</v>
      </c>
      <c r="H7" s="2">
        <v>2</v>
      </c>
      <c r="I7" s="2">
        <v>33.333333333333329</v>
      </c>
      <c r="J7" s="2">
        <v>0</v>
      </c>
      <c r="K7" s="2">
        <v>7</v>
      </c>
      <c r="L7" s="2">
        <v>6</v>
      </c>
      <c r="M7" s="3">
        <v>0.66666666666666663</v>
      </c>
      <c r="N7">
        <v>0</v>
      </c>
      <c r="O7" s="2">
        <v>47550</v>
      </c>
      <c r="P7" s="2">
        <v>0</v>
      </c>
      <c r="Q7" s="2">
        <v>8000</v>
      </c>
      <c r="R7" s="2">
        <v>55550</v>
      </c>
      <c r="S7" s="2">
        <v>1</v>
      </c>
      <c r="T7" s="2">
        <v>37500</v>
      </c>
      <c r="U7" s="2">
        <v>93050</v>
      </c>
      <c r="V7" s="3">
        <f t="shared" si="0"/>
        <v>40.300913487372384</v>
      </c>
      <c r="W7" s="3">
        <f t="shared" si="1"/>
        <v>51.101558301988184</v>
      </c>
      <c r="X7" s="3">
        <f t="shared" si="2"/>
        <v>0</v>
      </c>
      <c r="Y7" s="3">
        <f t="shared" si="3"/>
        <v>8.5975282106394406</v>
      </c>
      <c r="Z7" s="2">
        <v>45500</v>
      </c>
      <c r="AA7" s="3">
        <f t="shared" si="4"/>
        <v>82.417582417582409</v>
      </c>
      <c r="AB7" s="3">
        <f t="shared" si="5"/>
        <v>0</v>
      </c>
      <c r="AC7" s="3">
        <f t="shared" si="6"/>
        <v>17.582417582417584</v>
      </c>
      <c r="AD7" s="3">
        <f t="shared" si="7"/>
        <v>0</v>
      </c>
      <c r="AE7" s="2">
        <v>5000</v>
      </c>
      <c r="AF7" s="2">
        <v>5000</v>
      </c>
      <c r="AG7" s="2">
        <v>15000</v>
      </c>
      <c r="AH7" s="2">
        <v>0</v>
      </c>
      <c r="AI7" s="2">
        <v>0</v>
      </c>
      <c r="AJ7" s="2">
        <v>0</v>
      </c>
      <c r="AK7" s="2">
        <v>12500</v>
      </c>
      <c r="AL7" s="2">
        <v>0</v>
      </c>
      <c r="AM7" s="2">
        <v>0</v>
      </c>
      <c r="AN7" s="2">
        <v>0</v>
      </c>
      <c r="AO7" s="2">
        <v>0</v>
      </c>
    </row>
    <row r="8" spans="1:41">
      <c r="A8" s="1" t="s">
        <v>56</v>
      </c>
      <c r="B8" s="1" t="s">
        <v>250</v>
      </c>
      <c r="C8" s="2" t="s">
        <v>286</v>
      </c>
      <c r="D8" s="2" t="s">
        <v>5</v>
      </c>
      <c r="E8" s="2">
        <v>10</v>
      </c>
      <c r="F8" s="2">
        <v>7</v>
      </c>
      <c r="G8" s="2">
        <v>5</v>
      </c>
      <c r="H8" s="2">
        <v>3</v>
      </c>
      <c r="I8" s="2">
        <v>60</v>
      </c>
      <c r="J8" s="2">
        <v>0</v>
      </c>
      <c r="K8" s="2">
        <v>15</v>
      </c>
      <c r="L8" s="2">
        <v>9</v>
      </c>
      <c r="M8" s="3">
        <v>2</v>
      </c>
      <c r="N8">
        <v>2500</v>
      </c>
      <c r="O8" s="2">
        <v>57700</v>
      </c>
      <c r="P8" s="2">
        <v>0</v>
      </c>
      <c r="Q8" s="2">
        <v>0</v>
      </c>
      <c r="R8" s="2">
        <v>57700</v>
      </c>
      <c r="S8" s="2">
        <v>1</v>
      </c>
      <c r="T8" s="2">
        <v>94000</v>
      </c>
      <c r="U8" s="2">
        <v>151700</v>
      </c>
      <c r="V8" s="3">
        <f t="shared" si="0"/>
        <v>61.964403427818063</v>
      </c>
      <c r="W8" s="3">
        <f t="shared" si="1"/>
        <v>38.035596572181937</v>
      </c>
      <c r="X8" s="3">
        <f t="shared" si="2"/>
        <v>0</v>
      </c>
      <c r="Y8" s="3">
        <f t="shared" si="3"/>
        <v>0</v>
      </c>
      <c r="Z8" s="2">
        <v>96500</v>
      </c>
      <c r="AA8" s="3">
        <f t="shared" si="4"/>
        <v>97.409326424870471</v>
      </c>
      <c r="AB8" s="3">
        <f t="shared" si="5"/>
        <v>2.5906735751295336</v>
      </c>
      <c r="AC8" s="3">
        <f t="shared" si="6"/>
        <v>0</v>
      </c>
      <c r="AD8" s="3">
        <f t="shared" si="7"/>
        <v>0</v>
      </c>
      <c r="AE8" s="2">
        <v>14000</v>
      </c>
      <c r="AF8" s="2">
        <v>16000</v>
      </c>
      <c r="AG8" s="2">
        <v>40000</v>
      </c>
      <c r="AH8" s="2">
        <v>0</v>
      </c>
      <c r="AI8" s="2">
        <v>0</v>
      </c>
      <c r="AJ8" s="2">
        <v>0</v>
      </c>
      <c r="AK8" s="2">
        <v>0</v>
      </c>
      <c r="AL8" s="2">
        <v>24000</v>
      </c>
      <c r="AM8" s="2">
        <v>0</v>
      </c>
      <c r="AN8" s="2">
        <v>0</v>
      </c>
      <c r="AO8" s="2">
        <v>0</v>
      </c>
    </row>
    <row r="9" spans="1:41">
      <c r="A9" s="1" t="s">
        <v>139</v>
      </c>
      <c r="B9" s="1" t="s">
        <v>244</v>
      </c>
      <c r="C9" s="2" t="s">
        <v>286</v>
      </c>
      <c r="D9" s="2" t="s">
        <v>5</v>
      </c>
      <c r="E9" s="2">
        <v>6</v>
      </c>
      <c r="F9" s="2">
        <v>18</v>
      </c>
      <c r="G9" s="2">
        <v>7</v>
      </c>
      <c r="H9" s="2">
        <v>5</v>
      </c>
      <c r="I9" s="2">
        <v>71.428571428571431</v>
      </c>
      <c r="J9" s="2">
        <v>3</v>
      </c>
      <c r="K9" s="2">
        <v>60</v>
      </c>
      <c r="L9" s="2">
        <v>12</v>
      </c>
      <c r="M9" s="3">
        <v>6</v>
      </c>
      <c r="N9">
        <v>30000</v>
      </c>
      <c r="O9" s="2">
        <v>80980</v>
      </c>
      <c r="P9" s="2">
        <v>0</v>
      </c>
      <c r="Q9" s="2">
        <v>25000</v>
      </c>
      <c r="R9" s="2">
        <v>105980</v>
      </c>
      <c r="S9" s="2">
        <v>3</v>
      </c>
      <c r="T9" s="2">
        <v>10500</v>
      </c>
      <c r="U9" s="2">
        <v>116480</v>
      </c>
      <c r="V9" s="3">
        <f t="shared" si="0"/>
        <v>9.0144230769230766</v>
      </c>
      <c r="W9" s="3">
        <f t="shared" si="1"/>
        <v>69.522664835164832</v>
      </c>
      <c r="X9" s="3">
        <f t="shared" si="2"/>
        <v>0</v>
      </c>
      <c r="Y9" s="3">
        <f t="shared" si="3"/>
        <v>21.462912087912088</v>
      </c>
      <c r="Z9" s="2">
        <v>65500</v>
      </c>
      <c r="AA9" s="3">
        <f t="shared" si="4"/>
        <v>16.030534351145036</v>
      </c>
      <c r="AB9" s="3">
        <f t="shared" si="5"/>
        <v>45.801526717557252</v>
      </c>
      <c r="AC9" s="3">
        <f t="shared" si="6"/>
        <v>38.167938931297712</v>
      </c>
      <c r="AD9" s="3">
        <f t="shared" si="7"/>
        <v>0</v>
      </c>
      <c r="AE9" s="2">
        <v>0</v>
      </c>
      <c r="AF9" s="2">
        <v>2500</v>
      </c>
      <c r="AG9" s="2">
        <v>0</v>
      </c>
      <c r="AH9" s="2">
        <v>0</v>
      </c>
      <c r="AI9" s="2">
        <v>8000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</row>
    <row r="10" spans="1:41">
      <c r="A10" s="1" t="s">
        <v>62</v>
      </c>
      <c r="B10" s="1" t="s">
        <v>245</v>
      </c>
      <c r="C10" s="2" t="s">
        <v>286</v>
      </c>
      <c r="D10" s="2" t="s">
        <v>5</v>
      </c>
      <c r="E10" s="2">
        <v>2</v>
      </c>
      <c r="F10" s="2">
        <v>6</v>
      </c>
      <c r="G10" s="2">
        <v>5</v>
      </c>
      <c r="H10" s="2">
        <v>3</v>
      </c>
      <c r="I10" s="2">
        <v>60</v>
      </c>
      <c r="J10" s="2">
        <v>0</v>
      </c>
      <c r="K10" s="2">
        <v>15</v>
      </c>
      <c r="L10" s="2">
        <v>9</v>
      </c>
      <c r="M10" s="3">
        <v>1.3333333333333333</v>
      </c>
      <c r="N10">
        <v>2000</v>
      </c>
      <c r="O10" s="2">
        <v>49000</v>
      </c>
      <c r="P10" s="2">
        <v>0</v>
      </c>
      <c r="Q10" s="2">
        <v>36000</v>
      </c>
      <c r="R10" s="2">
        <v>85000</v>
      </c>
      <c r="S10" s="2">
        <v>2</v>
      </c>
      <c r="T10" s="2">
        <v>80000</v>
      </c>
      <c r="U10" s="2">
        <v>165000</v>
      </c>
      <c r="V10" s="3">
        <f t="shared" si="0"/>
        <v>48.484848484848484</v>
      </c>
      <c r="W10" s="3">
        <f t="shared" si="1"/>
        <v>29.696969696969699</v>
      </c>
      <c r="X10" s="3">
        <f t="shared" si="2"/>
        <v>0</v>
      </c>
      <c r="Y10" s="3">
        <f t="shared" si="3"/>
        <v>21.818181818181817</v>
      </c>
      <c r="Z10" s="2">
        <v>118000</v>
      </c>
      <c r="AA10" s="3">
        <f t="shared" si="4"/>
        <v>67.796610169491515</v>
      </c>
      <c r="AB10" s="3">
        <f t="shared" si="5"/>
        <v>1.6949152542372881</v>
      </c>
      <c r="AC10" s="3">
        <f t="shared" si="6"/>
        <v>30.508474576271187</v>
      </c>
      <c r="AD10" s="3">
        <f t="shared" si="7"/>
        <v>0</v>
      </c>
      <c r="AE10" s="2">
        <v>20000</v>
      </c>
      <c r="AF10" s="2">
        <v>10000</v>
      </c>
      <c r="AG10" s="2">
        <v>30000</v>
      </c>
      <c r="AH10" s="2">
        <v>0</v>
      </c>
      <c r="AI10" s="2">
        <v>0</v>
      </c>
      <c r="AJ10" s="2">
        <v>5000</v>
      </c>
      <c r="AK10" s="2">
        <v>10000</v>
      </c>
      <c r="AL10" s="2">
        <v>0</v>
      </c>
      <c r="AM10" s="2">
        <v>5000</v>
      </c>
      <c r="AN10" s="2">
        <v>0</v>
      </c>
      <c r="AO10" s="2">
        <v>0</v>
      </c>
    </row>
    <row r="11" spans="1:41">
      <c r="A11" s="1" t="s">
        <v>38</v>
      </c>
      <c r="B11" s="1" t="s">
        <v>249</v>
      </c>
      <c r="C11" s="2" t="s">
        <v>286</v>
      </c>
      <c r="D11" s="2" t="s">
        <v>5</v>
      </c>
      <c r="E11" s="2">
        <v>6</v>
      </c>
      <c r="F11" s="2">
        <v>8</v>
      </c>
      <c r="G11" s="2">
        <v>7</v>
      </c>
      <c r="H11" s="2">
        <v>2</v>
      </c>
      <c r="I11" s="2">
        <v>28.571428571428569</v>
      </c>
      <c r="J11" s="2">
        <v>1</v>
      </c>
      <c r="K11" s="2">
        <v>15</v>
      </c>
      <c r="L11" s="2">
        <v>6</v>
      </c>
      <c r="M11" s="3">
        <v>1.6666666666666667</v>
      </c>
      <c r="N11">
        <v>25000</v>
      </c>
      <c r="O11" s="2">
        <v>218000</v>
      </c>
      <c r="P11" s="2">
        <v>0</v>
      </c>
      <c r="Q11" s="2">
        <v>18000</v>
      </c>
      <c r="R11" s="2">
        <v>236000</v>
      </c>
      <c r="S11" s="2">
        <v>4</v>
      </c>
      <c r="T11" s="2">
        <v>30000</v>
      </c>
      <c r="U11" s="2">
        <v>266000</v>
      </c>
      <c r="V11" s="3">
        <f t="shared" si="0"/>
        <v>11.278195488721805</v>
      </c>
      <c r="W11" s="3">
        <f t="shared" si="1"/>
        <v>81.954887218045116</v>
      </c>
      <c r="X11" s="3">
        <f t="shared" si="2"/>
        <v>0</v>
      </c>
      <c r="Y11" s="3">
        <f t="shared" si="3"/>
        <v>6.7669172932330826</v>
      </c>
      <c r="Z11" s="2">
        <v>73000</v>
      </c>
      <c r="AA11" s="3">
        <f t="shared" si="4"/>
        <v>41.095890410958901</v>
      </c>
      <c r="AB11" s="3">
        <f t="shared" si="5"/>
        <v>34.246575342465754</v>
      </c>
      <c r="AC11" s="3">
        <f t="shared" si="6"/>
        <v>24.657534246575342</v>
      </c>
      <c r="AD11" s="3">
        <f t="shared" si="7"/>
        <v>0</v>
      </c>
      <c r="AE11" s="2">
        <v>10000</v>
      </c>
      <c r="AF11" s="2">
        <v>10000</v>
      </c>
      <c r="AG11" s="2">
        <v>5000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5000</v>
      </c>
      <c r="AN11" s="2">
        <v>0</v>
      </c>
      <c r="AO11" s="2">
        <v>0</v>
      </c>
    </row>
    <row r="12" spans="1:41">
      <c r="A12" s="1" t="s">
        <v>178</v>
      </c>
      <c r="B12" s="1" t="s">
        <v>251</v>
      </c>
      <c r="C12" s="2" t="s">
        <v>286</v>
      </c>
      <c r="D12" s="2" t="s">
        <v>5</v>
      </c>
      <c r="E12" s="2">
        <v>6</v>
      </c>
      <c r="F12" s="2">
        <v>6</v>
      </c>
      <c r="G12" s="2">
        <v>5</v>
      </c>
      <c r="H12" s="2">
        <v>1</v>
      </c>
      <c r="I12" s="2">
        <v>20</v>
      </c>
      <c r="J12" s="2">
        <v>0</v>
      </c>
      <c r="K12" s="2">
        <v>32</v>
      </c>
      <c r="L12" s="2">
        <v>12</v>
      </c>
      <c r="M12" s="3">
        <v>2</v>
      </c>
      <c r="N12">
        <v>0</v>
      </c>
      <c r="O12" s="2">
        <v>48000</v>
      </c>
      <c r="P12" s="2">
        <v>2900</v>
      </c>
      <c r="Q12" s="2">
        <v>52900</v>
      </c>
      <c r="R12" s="2">
        <v>100900</v>
      </c>
      <c r="S12" s="2">
        <v>2</v>
      </c>
      <c r="T12" s="2">
        <v>7000</v>
      </c>
      <c r="U12" s="2">
        <v>110800</v>
      </c>
      <c r="V12" s="3">
        <f t="shared" si="0"/>
        <v>6.3176895306859198</v>
      </c>
      <c r="W12" s="3">
        <f t="shared" si="1"/>
        <v>43.321299638989167</v>
      </c>
      <c r="X12" s="3">
        <f t="shared" si="2"/>
        <v>2.6173285198555956</v>
      </c>
      <c r="Y12" s="3">
        <f t="shared" si="3"/>
        <v>47.743682310469318</v>
      </c>
      <c r="Z12" s="2">
        <v>62800</v>
      </c>
      <c r="AA12" s="3">
        <f t="shared" si="4"/>
        <v>11.146496815286625</v>
      </c>
      <c r="AB12" s="3">
        <f t="shared" si="5"/>
        <v>0</v>
      </c>
      <c r="AC12" s="3">
        <f t="shared" si="6"/>
        <v>84.235668789808912</v>
      </c>
      <c r="AD12" s="3">
        <f t="shared" si="7"/>
        <v>4.6178343949044587</v>
      </c>
      <c r="AE12" s="2">
        <v>3500</v>
      </c>
      <c r="AF12" s="2">
        <v>3500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</row>
    <row r="13" spans="1:41">
      <c r="A13" s="1" t="s">
        <v>127</v>
      </c>
      <c r="B13" s="1" t="s">
        <v>246</v>
      </c>
      <c r="C13" s="2" t="s">
        <v>286</v>
      </c>
      <c r="D13" s="2" t="s">
        <v>5</v>
      </c>
      <c r="E13" s="2">
        <v>2</v>
      </c>
      <c r="F13" s="2">
        <v>5</v>
      </c>
      <c r="G13" s="2">
        <v>7</v>
      </c>
      <c r="H13" s="2">
        <v>3</v>
      </c>
      <c r="I13" s="2">
        <v>42.857142857142854</v>
      </c>
      <c r="J13" s="2">
        <v>0</v>
      </c>
      <c r="K13" s="2">
        <v>7</v>
      </c>
      <c r="L13" s="2">
        <v>3</v>
      </c>
      <c r="M13" s="3">
        <v>4</v>
      </c>
      <c r="N13">
        <v>0</v>
      </c>
      <c r="O13" s="2">
        <v>54920</v>
      </c>
      <c r="P13" s="2">
        <v>0</v>
      </c>
      <c r="Q13" s="2">
        <v>45000</v>
      </c>
      <c r="R13" s="2">
        <v>99920</v>
      </c>
      <c r="S13" s="2">
        <v>2</v>
      </c>
      <c r="T13" s="2">
        <v>7000</v>
      </c>
      <c r="U13" s="2">
        <v>106920</v>
      </c>
      <c r="V13" s="3">
        <f t="shared" si="0"/>
        <v>6.5469509913954349</v>
      </c>
      <c r="W13" s="3">
        <f t="shared" si="1"/>
        <v>51.365506921062476</v>
      </c>
      <c r="X13" s="3">
        <f t="shared" si="2"/>
        <v>0</v>
      </c>
      <c r="Y13" s="3">
        <f t="shared" si="3"/>
        <v>42.08754208754209</v>
      </c>
      <c r="Z13" s="2">
        <v>52000</v>
      </c>
      <c r="AA13" s="3">
        <f t="shared" si="4"/>
        <v>13.461538461538462</v>
      </c>
      <c r="AB13" s="3">
        <f t="shared" si="5"/>
        <v>0</v>
      </c>
      <c r="AC13" s="3">
        <f t="shared" si="6"/>
        <v>86.538461538461547</v>
      </c>
      <c r="AD13" s="3">
        <f t="shared" si="7"/>
        <v>0</v>
      </c>
      <c r="AE13" s="2">
        <v>3000</v>
      </c>
      <c r="AF13" s="2">
        <v>4000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</row>
    <row r="14" spans="1:41">
      <c r="A14" s="1" t="s">
        <v>84</v>
      </c>
      <c r="B14" s="1" t="s">
        <v>245</v>
      </c>
      <c r="C14" s="2" t="s">
        <v>286</v>
      </c>
      <c r="D14" s="2" t="s">
        <v>5</v>
      </c>
      <c r="E14" s="2">
        <v>10</v>
      </c>
      <c r="F14" s="2">
        <v>9</v>
      </c>
      <c r="G14" s="2">
        <v>4</v>
      </c>
      <c r="H14" s="2">
        <v>2</v>
      </c>
      <c r="I14" s="2">
        <v>50</v>
      </c>
      <c r="J14" s="2">
        <v>1</v>
      </c>
      <c r="K14" s="2">
        <v>30</v>
      </c>
      <c r="L14" s="2">
        <v>12</v>
      </c>
      <c r="M14" s="3">
        <v>7.5</v>
      </c>
      <c r="N14">
        <v>40000</v>
      </c>
      <c r="O14" s="2">
        <v>90080</v>
      </c>
      <c r="P14" s="2">
        <v>0</v>
      </c>
      <c r="Q14" s="2">
        <v>36000</v>
      </c>
      <c r="R14" s="2">
        <v>126080</v>
      </c>
      <c r="S14" s="2">
        <v>3</v>
      </c>
      <c r="T14" s="2">
        <v>35000</v>
      </c>
      <c r="U14" s="2">
        <v>161080</v>
      </c>
      <c r="V14" s="3">
        <f t="shared" si="0"/>
        <v>21.728333747206356</v>
      </c>
      <c r="W14" s="3">
        <f t="shared" si="1"/>
        <v>55.922522969952816</v>
      </c>
      <c r="X14" s="3">
        <f t="shared" si="2"/>
        <v>0</v>
      </c>
      <c r="Y14" s="3">
        <f t="shared" si="3"/>
        <v>22.349143282840824</v>
      </c>
      <c r="Z14" s="2">
        <v>111000</v>
      </c>
      <c r="AA14" s="3">
        <f t="shared" si="4"/>
        <v>31.531531531531531</v>
      </c>
      <c r="AB14" s="3">
        <f t="shared" si="5"/>
        <v>36.036036036036037</v>
      </c>
      <c r="AC14" s="3">
        <f t="shared" si="6"/>
        <v>32.432432432432435</v>
      </c>
      <c r="AD14" s="3">
        <f t="shared" si="7"/>
        <v>0</v>
      </c>
      <c r="AE14" s="2">
        <v>5000</v>
      </c>
      <c r="AF14" s="2">
        <v>5000</v>
      </c>
      <c r="AG14" s="2">
        <v>0</v>
      </c>
      <c r="AH14" s="2">
        <v>0</v>
      </c>
      <c r="AI14" s="2">
        <v>0</v>
      </c>
      <c r="AJ14" s="2">
        <v>5000</v>
      </c>
      <c r="AK14" s="2">
        <v>0</v>
      </c>
      <c r="AL14" s="2">
        <v>0</v>
      </c>
      <c r="AM14" s="2">
        <v>10000</v>
      </c>
      <c r="AN14" s="2">
        <v>0</v>
      </c>
      <c r="AO14" s="2">
        <v>10000</v>
      </c>
    </row>
    <row r="15" spans="1:41">
      <c r="A15" s="1" t="s">
        <v>2</v>
      </c>
      <c r="B15" s="1" t="s">
        <v>248</v>
      </c>
      <c r="C15" s="2" t="s">
        <v>286</v>
      </c>
      <c r="D15" s="2" t="s">
        <v>1</v>
      </c>
      <c r="E15" s="2">
        <v>6</v>
      </c>
      <c r="F15" s="2">
        <v>5</v>
      </c>
      <c r="G15" s="2">
        <v>10</v>
      </c>
      <c r="H15" s="2">
        <v>5</v>
      </c>
      <c r="I15" s="2">
        <v>50</v>
      </c>
      <c r="J15" s="2">
        <v>1</v>
      </c>
      <c r="K15" s="2">
        <v>15</v>
      </c>
      <c r="L15" s="2">
        <v>12</v>
      </c>
      <c r="M15" s="3">
        <v>21.333333333333332</v>
      </c>
      <c r="N15">
        <v>50000</v>
      </c>
      <c r="O15" s="2">
        <v>168300</v>
      </c>
      <c r="P15" s="2">
        <v>0</v>
      </c>
      <c r="Q15" s="2">
        <v>0</v>
      </c>
      <c r="R15" s="2">
        <v>168300</v>
      </c>
      <c r="S15" s="2">
        <v>4</v>
      </c>
      <c r="T15" s="2">
        <v>125000</v>
      </c>
      <c r="U15" s="2">
        <v>293300</v>
      </c>
      <c r="V15" s="3">
        <f t="shared" si="0"/>
        <v>42.618479372655983</v>
      </c>
      <c r="W15" s="3">
        <f t="shared" si="1"/>
        <v>57.381520627344017</v>
      </c>
      <c r="X15" s="3">
        <f t="shared" si="2"/>
        <v>0</v>
      </c>
      <c r="Y15" s="3">
        <f t="shared" si="3"/>
        <v>0</v>
      </c>
      <c r="Z15" s="2">
        <v>175000</v>
      </c>
      <c r="AA15" s="3">
        <f t="shared" si="4"/>
        <v>71.428571428571431</v>
      </c>
      <c r="AB15" s="3">
        <f t="shared" si="5"/>
        <v>28.571428571428569</v>
      </c>
      <c r="AC15" s="3">
        <f t="shared" si="6"/>
        <v>0</v>
      </c>
      <c r="AD15" s="3">
        <f t="shared" si="7"/>
        <v>0</v>
      </c>
      <c r="AE15" s="2">
        <v>15000</v>
      </c>
      <c r="AF15" s="2">
        <v>25000</v>
      </c>
      <c r="AG15" s="2">
        <v>50000</v>
      </c>
      <c r="AH15" s="2">
        <v>0</v>
      </c>
      <c r="AI15" s="2">
        <v>25000</v>
      </c>
      <c r="AJ15" s="2">
        <v>0</v>
      </c>
      <c r="AK15" s="2">
        <v>10000</v>
      </c>
      <c r="AL15" s="2">
        <v>0</v>
      </c>
      <c r="AM15" s="2">
        <v>0</v>
      </c>
      <c r="AN15" s="2">
        <v>0</v>
      </c>
      <c r="AO15" s="2">
        <v>0</v>
      </c>
    </row>
    <row r="16" spans="1:41">
      <c r="A16" s="1" t="s">
        <v>60</v>
      </c>
      <c r="B16" s="1" t="s">
        <v>248</v>
      </c>
      <c r="C16" s="2" t="s">
        <v>286</v>
      </c>
      <c r="D16" s="2" t="s">
        <v>5</v>
      </c>
      <c r="E16" s="2">
        <v>10</v>
      </c>
      <c r="F16" s="2">
        <v>7</v>
      </c>
      <c r="G16" s="2">
        <v>6</v>
      </c>
      <c r="H16" s="2">
        <v>2</v>
      </c>
      <c r="I16" s="2">
        <v>33.333333333333329</v>
      </c>
      <c r="J16" s="2">
        <v>0</v>
      </c>
      <c r="K16" s="2">
        <v>11</v>
      </c>
      <c r="L16" s="2">
        <v>3</v>
      </c>
      <c r="M16" s="3">
        <v>0.66666666666666663</v>
      </c>
      <c r="N16">
        <v>0</v>
      </c>
      <c r="O16" s="2">
        <v>53000</v>
      </c>
      <c r="P16" s="2">
        <v>0</v>
      </c>
      <c r="Q16" s="2">
        <v>25000</v>
      </c>
      <c r="R16" s="2">
        <v>78000</v>
      </c>
      <c r="S16" s="2">
        <v>2</v>
      </c>
      <c r="T16" s="2">
        <v>37500</v>
      </c>
      <c r="U16" s="2">
        <v>115500</v>
      </c>
      <c r="V16" s="3">
        <f t="shared" si="0"/>
        <v>32.467532467532465</v>
      </c>
      <c r="W16" s="3">
        <f t="shared" si="1"/>
        <v>45.887445887445885</v>
      </c>
      <c r="X16" s="3">
        <f t="shared" si="2"/>
        <v>0</v>
      </c>
      <c r="Y16" s="3">
        <f t="shared" si="3"/>
        <v>21.645021645021643</v>
      </c>
      <c r="Z16" s="2">
        <v>62500</v>
      </c>
      <c r="AA16" s="3">
        <f t="shared" si="4"/>
        <v>60</v>
      </c>
      <c r="AB16" s="3">
        <f t="shared" si="5"/>
        <v>0</v>
      </c>
      <c r="AC16" s="3">
        <f t="shared" si="6"/>
        <v>40</v>
      </c>
      <c r="AD16" s="3">
        <f t="shared" si="7"/>
        <v>0</v>
      </c>
      <c r="AE16" s="2">
        <v>4000</v>
      </c>
      <c r="AF16" s="2">
        <v>6000</v>
      </c>
      <c r="AG16" s="2">
        <v>20000</v>
      </c>
      <c r="AH16" s="2">
        <v>0</v>
      </c>
      <c r="AI16" s="2">
        <v>0</v>
      </c>
      <c r="AJ16" s="2">
        <v>0</v>
      </c>
      <c r="AK16" s="2">
        <v>7500</v>
      </c>
      <c r="AL16" s="2">
        <v>0</v>
      </c>
      <c r="AM16" s="2">
        <v>0</v>
      </c>
      <c r="AN16" s="2">
        <v>0</v>
      </c>
      <c r="AO16" s="2">
        <v>0</v>
      </c>
    </row>
    <row r="17" spans="1:41">
      <c r="A17" s="1" t="s">
        <v>183</v>
      </c>
      <c r="B17" s="1" t="s">
        <v>248</v>
      </c>
      <c r="C17" s="2" t="s">
        <v>286</v>
      </c>
      <c r="D17" s="2" t="s">
        <v>5</v>
      </c>
      <c r="E17" s="2">
        <v>6</v>
      </c>
      <c r="F17" s="2">
        <v>11</v>
      </c>
      <c r="G17" s="2">
        <v>5</v>
      </c>
      <c r="H17" s="2">
        <v>4</v>
      </c>
      <c r="I17" s="2">
        <v>80</v>
      </c>
      <c r="J17" s="2">
        <v>1</v>
      </c>
      <c r="K17" s="2">
        <v>23</v>
      </c>
      <c r="L17" s="2">
        <v>7</v>
      </c>
      <c r="M17" s="3">
        <v>1.6666666666666667</v>
      </c>
      <c r="N17">
        <v>0</v>
      </c>
      <c r="O17" s="2">
        <v>108600</v>
      </c>
      <c r="P17" s="2">
        <v>0</v>
      </c>
      <c r="Q17" s="2">
        <v>20000</v>
      </c>
      <c r="R17" s="2">
        <v>128600</v>
      </c>
      <c r="S17" s="2">
        <v>3</v>
      </c>
      <c r="T17" s="2">
        <v>68700</v>
      </c>
      <c r="U17" s="2">
        <v>197300</v>
      </c>
      <c r="V17" s="3">
        <f t="shared" si="0"/>
        <v>34.820070957932082</v>
      </c>
      <c r="W17" s="3">
        <f t="shared" si="1"/>
        <v>55.043081601621893</v>
      </c>
      <c r="X17" s="3">
        <f t="shared" si="2"/>
        <v>0</v>
      </c>
      <c r="Y17" s="3">
        <f t="shared" si="3"/>
        <v>10.136847440446022</v>
      </c>
      <c r="Z17" s="2">
        <v>88700</v>
      </c>
      <c r="AA17" s="3">
        <f t="shared" si="4"/>
        <v>77.452085682074411</v>
      </c>
      <c r="AB17" s="3">
        <f t="shared" si="5"/>
        <v>0</v>
      </c>
      <c r="AC17" s="3">
        <f t="shared" si="6"/>
        <v>22.547914317925592</v>
      </c>
      <c r="AD17" s="3">
        <f t="shared" si="7"/>
        <v>0</v>
      </c>
      <c r="AE17" s="2">
        <v>10000</v>
      </c>
      <c r="AF17" s="2">
        <v>15000</v>
      </c>
      <c r="AG17" s="2">
        <v>30000</v>
      </c>
      <c r="AH17" s="2">
        <v>0</v>
      </c>
      <c r="AI17" s="2">
        <v>0</v>
      </c>
      <c r="AJ17" s="2">
        <v>0</v>
      </c>
      <c r="AK17" s="2">
        <v>13700</v>
      </c>
      <c r="AL17" s="2">
        <v>0</v>
      </c>
      <c r="AM17" s="2">
        <v>0</v>
      </c>
      <c r="AN17" s="2">
        <v>0</v>
      </c>
      <c r="AO17" s="2">
        <v>0</v>
      </c>
    </row>
    <row r="18" spans="1:41">
      <c r="A18" s="1" t="s">
        <v>110</v>
      </c>
      <c r="B18" s="1" t="s">
        <v>245</v>
      </c>
      <c r="C18" s="2" t="s">
        <v>286</v>
      </c>
      <c r="D18" s="2" t="s">
        <v>5</v>
      </c>
      <c r="E18" s="2">
        <v>10</v>
      </c>
      <c r="F18" s="2">
        <v>7</v>
      </c>
      <c r="G18" s="2">
        <v>5</v>
      </c>
      <c r="H18" s="2">
        <v>2</v>
      </c>
      <c r="I18" s="2">
        <v>40</v>
      </c>
      <c r="J18" s="2">
        <v>1</v>
      </c>
      <c r="K18" s="2">
        <v>20</v>
      </c>
      <c r="L18" s="2">
        <v>6</v>
      </c>
      <c r="M18" s="3">
        <v>2.5</v>
      </c>
      <c r="N18">
        <v>5000</v>
      </c>
      <c r="O18" s="2">
        <v>63400</v>
      </c>
      <c r="P18" s="2">
        <v>1200</v>
      </c>
      <c r="Q18" s="2">
        <v>31200</v>
      </c>
      <c r="R18" s="2">
        <v>94600</v>
      </c>
      <c r="S18" s="2">
        <v>2</v>
      </c>
      <c r="T18" s="2">
        <v>8500</v>
      </c>
      <c r="U18" s="2">
        <v>104300</v>
      </c>
      <c r="V18" s="3">
        <f t="shared" si="0"/>
        <v>8.1495685522531147</v>
      </c>
      <c r="W18" s="3">
        <f t="shared" si="1"/>
        <v>60.786193672099706</v>
      </c>
      <c r="X18" s="3">
        <f t="shared" si="2"/>
        <v>1.1505273250239694</v>
      </c>
      <c r="Y18" s="3">
        <f t="shared" si="3"/>
        <v>29.913710450623203</v>
      </c>
      <c r="Z18" s="2">
        <v>45900</v>
      </c>
      <c r="AA18" s="3">
        <f t="shared" si="4"/>
        <v>18.518518518518519</v>
      </c>
      <c r="AB18" s="3">
        <f t="shared" si="5"/>
        <v>10.893246187363834</v>
      </c>
      <c r="AC18" s="3">
        <f t="shared" si="6"/>
        <v>67.973856209150327</v>
      </c>
      <c r="AD18" s="3">
        <f t="shared" si="7"/>
        <v>2.6143790849673203</v>
      </c>
      <c r="AE18" s="2">
        <v>6000</v>
      </c>
      <c r="AF18" s="2">
        <v>0</v>
      </c>
      <c r="AG18" s="2">
        <v>2500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</row>
    <row r="19" spans="1:41">
      <c r="A19" s="1" t="s">
        <v>52</v>
      </c>
      <c r="B19" s="1" t="s">
        <v>252</v>
      </c>
      <c r="C19" s="2" t="s">
        <v>286</v>
      </c>
      <c r="D19" s="2" t="s">
        <v>5</v>
      </c>
      <c r="E19" s="2">
        <v>6</v>
      </c>
      <c r="F19" s="2">
        <v>6</v>
      </c>
      <c r="G19" s="2">
        <v>4</v>
      </c>
      <c r="H19" s="2">
        <v>2</v>
      </c>
      <c r="I19" s="2">
        <v>50</v>
      </c>
      <c r="J19" s="2">
        <v>1</v>
      </c>
      <c r="K19" s="2">
        <v>7</v>
      </c>
      <c r="L19" s="2">
        <v>6</v>
      </c>
      <c r="M19" s="3">
        <v>2</v>
      </c>
      <c r="N19">
        <v>2000</v>
      </c>
      <c r="O19" s="2">
        <v>47500</v>
      </c>
      <c r="P19" s="2">
        <v>0</v>
      </c>
      <c r="Q19" s="2">
        <v>5000</v>
      </c>
      <c r="R19" s="2">
        <v>52500</v>
      </c>
      <c r="S19" s="2">
        <v>1</v>
      </c>
      <c r="T19" s="2">
        <v>12500</v>
      </c>
      <c r="U19" s="2">
        <v>65000</v>
      </c>
      <c r="V19" s="3">
        <f t="shared" si="0"/>
        <v>19.230769230769234</v>
      </c>
      <c r="W19" s="3">
        <f t="shared" si="1"/>
        <v>73.076923076923066</v>
      </c>
      <c r="X19" s="3">
        <f t="shared" si="2"/>
        <v>0</v>
      </c>
      <c r="Y19" s="3">
        <f t="shared" si="3"/>
        <v>7.6923076923076925</v>
      </c>
      <c r="Z19" s="2">
        <v>19500</v>
      </c>
      <c r="AA19" s="3">
        <f t="shared" si="4"/>
        <v>64.102564102564102</v>
      </c>
      <c r="AB19" s="3">
        <f t="shared" si="5"/>
        <v>10.256410256410255</v>
      </c>
      <c r="AC19" s="3">
        <f t="shared" si="6"/>
        <v>25.641025641025639</v>
      </c>
      <c r="AD19" s="3">
        <f t="shared" si="7"/>
        <v>0</v>
      </c>
      <c r="AE19" s="2">
        <v>2500</v>
      </c>
      <c r="AF19" s="2">
        <v>4000</v>
      </c>
      <c r="AG19" s="2">
        <v>6000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</row>
    <row r="20" spans="1:41">
      <c r="A20" s="1" t="s">
        <v>126</v>
      </c>
      <c r="B20" s="1" t="s">
        <v>253</v>
      </c>
      <c r="C20" s="2" t="s">
        <v>286</v>
      </c>
      <c r="D20" s="2" t="s">
        <v>5</v>
      </c>
      <c r="E20" s="2">
        <v>6</v>
      </c>
      <c r="F20" s="2">
        <v>5</v>
      </c>
      <c r="G20" s="2">
        <v>7</v>
      </c>
      <c r="H20" s="2">
        <v>4</v>
      </c>
      <c r="I20" s="2">
        <v>57.142857142857139</v>
      </c>
      <c r="J20" s="2">
        <v>1</v>
      </c>
      <c r="K20" s="2">
        <v>16</v>
      </c>
      <c r="L20" s="2">
        <v>6</v>
      </c>
      <c r="M20" s="3">
        <v>2</v>
      </c>
      <c r="N20">
        <v>0</v>
      </c>
      <c r="O20" s="2">
        <v>42800</v>
      </c>
      <c r="P20" s="2">
        <v>0</v>
      </c>
      <c r="Q20" s="2">
        <v>60000</v>
      </c>
      <c r="R20" s="2">
        <v>102800</v>
      </c>
      <c r="S20" s="2">
        <v>3</v>
      </c>
      <c r="T20" s="2">
        <v>32000</v>
      </c>
      <c r="U20" s="2">
        <v>134800</v>
      </c>
      <c r="V20" s="3">
        <f t="shared" si="0"/>
        <v>23.738872403560833</v>
      </c>
      <c r="W20" s="3">
        <f t="shared" si="1"/>
        <v>31.750741839762615</v>
      </c>
      <c r="X20" s="3">
        <f t="shared" si="2"/>
        <v>0</v>
      </c>
      <c r="Y20" s="3">
        <f t="shared" si="3"/>
        <v>44.510385756676556</v>
      </c>
      <c r="Z20" s="2">
        <v>92000</v>
      </c>
      <c r="AA20" s="3">
        <f t="shared" si="4"/>
        <v>34.782608695652172</v>
      </c>
      <c r="AB20" s="3">
        <f t="shared" si="5"/>
        <v>0</v>
      </c>
      <c r="AC20" s="3">
        <f t="shared" si="6"/>
        <v>65.217391304347828</v>
      </c>
      <c r="AD20" s="3">
        <f t="shared" si="7"/>
        <v>0</v>
      </c>
      <c r="AE20" s="2">
        <v>10000</v>
      </c>
      <c r="AF20" s="2">
        <v>10000</v>
      </c>
      <c r="AG20" s="2">
        <v>7000</v>
      </c>
      <c r="AH20" s="2">
        <v>0</v>
      </c>
      <c r="AI20" s="2">
        <v>0</v>
      </c>
      <c r="AJ20" s="2">
        <v>5000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</row>
    <row r="21" spans="1:41">
      <c r="A21" s="1" t="s">
        <v>163</v>
      </c>
      <c r="B21" s="1" t="s">
        <v>254</v>
      </c>
      <c r="C21" s="2" t="s">
        <v>286</v>
      </c>
      <c r="D21" s="2" t="s">
        <v>1</v>
      </c>
      <c r="E21" s="2">
        <v>6</v>
      </c>
      <c r="F21" s="2">
        <v>6</v>
      </c>
      <c r="G21" s="2">
        <v>8</v>
      </c>
      <c r="H21" s="2">
        <v>4</v>
      </c>
      <c r="I21" s="2">
        <v>50</v>
      </c>
      <c r="J21" s="2">
        <v>2</v>
      </c>
      <c r="K21" s="2">
        <v>30</v>
      </c>
      <c r="L21" s="2">
        <v>6</v>
      </c>
      <c r="M21" s="3">
        <v>4</v>
      </c>
      <c r="N21">
        <v>0</v>
      </c>
      <c r="O21" s="2">
        <v>43100</v>
      </c>
      <c r="P21" s="2">
        <v>700</v>
      </c>
      <c r="Q21" s="2">
        <v>700</v>
      </c>
      <c r="R21" s="2">
        <v>43800</v>
      </c>
      <c r="S21" s="2">
        <v>1</v>
      </c>
      <c r="T21" s="2">
        <v>30000</v>
      </c>
      <c r="U21" s="2">
        <v>74500</v>
      </c>
      <c r="V21" s="3">
        <f t="shared" si="0"/>
        <v>40.268456375838923</v>
      </c>
      <c r="W21" s="3">
        <f t="shared" si="1"/>
        <v>57.852348993288594</v>
      </c>
      <c r="X21" s="3">
        <f t="shared" si="2"/>
        <v>0.93959731543624159</v>
      </c>
      <c r="Y21" s="3">
        <f t="shared" si="3"/>
        <v>0.93959731543624159</v>
      </c>
      <c r="Z21" s="2">
        <v>31400</v>
      </c>
      <c r="AA21" s="3">
        <f t="shared" si="4"/>
        <v>95.541401273885356</v>
      </c>
      <c r="AB21" s="3">
        <f t="shared" si="5"/>
        <v>0</v>
      </c>
      <c r="AC21" s="3">
        <f t="shared" si="6"/>
        <v>2.2292993630573248</v>
      </c>
      <c r="AD21" s="3">
        <f t="shared" si="7"/>
        <v>2.2292993630573248</v>
      </c>
      <c r="AE21" s="2">
        <v>9000</v>
      </c>
      <c r="AF21" s="2">
        <v>3000</v>
      </c>
      <c r="AG21" s="2">
        <v>3000</v>
      </c>
      <c r="AH21" s="2">
        <v>5000</v>
      </c>
      <c r="AI21" s="2">
        <v>0</v>
      </c>
      <c r="AJ21" s="2">
        <v>5000</v>
      </c>
      <c r="AK21" s="2">
        <v>5000</v>
      </c>
      <c r="AL21" s="2">
        <v>0</v>
      </c>
      <c r="AM21" s="2">
        <v>0</v>
      </c>
      <c r="AN21" s="2">
        <v>0</v>
      </c>
      <c r="AO21" s="2">
        <v>0</v>
      </c>
    </row>
    <row r="22" spans="1:41">
      <c r="A22" s="1" t="s">
        <v>23</v>
      </c>
      <c r="B22" s="1" t="s">
        <v>255</v>
      </c>
      <c r="C22" s="2" t="s">
        <v>286</v>
      </c>
      <c r="D22" s="2" t="s">
        <v>5</v>
      </c>
      <c r="E22" s="2">
        <v>10</v>
      </c>
      <c r="F22" s="2">
        <v>7</v>
      </c>
      <c r="G22" s="2">
        <v>3</v>
      </c>
      <c r="H22" s="2">
        <v>1</v>
      </c>
      <c r="I22" s="2">
        <v>33.333333333333329</v>
      </c>
      <c r="J22" s="2">
        <v>0</v>
      </c>
      <c r="K22" s="2">
        <v>10</v>
      </c>
      <c r="L22" s="2">
        <v>3</v>
      </c>
      <c r="M22" s="3">
        <v>3</v>
      </c>
      <c r="N22">
        <v>0</v>
      </c>
      <c r="O22" s="2">
        <v>53000</v>
      </c>
      <c r="P22" s="2">
        <v>0</v>
      </c>
      <c r="Q22" s="2">
        <v>7000</v>
      </c>
      <c r="R22" s="2">
        <v>60000</v>
      </c>
      <c r="S22" s="2">
        <v>1</v>
      </c>
      <c r="T22" s="2">
        <v>12500</v>
      </c>
      <c r="U22" s="2">
        <v>72500</v>
      </c>
      <c r="V22" s="3">
        <f t="shared" si="0"/>
        <v>17.241379310344829</v>
      </c>
      <c r="W22" s="3">
        <f t="shared" si="1"/>
        <v>73.103448275862064</v>
      </c>
      <c r="X22" s="3">
        <f t="shared" si="2"/>
        <v>0</v>
      </c>
      <c r="Y22" s="3">
        <f t="shared" si="3"/>
        <v>9.6551724137931032</v>
      </c>
      <c r="Z22" s="2">
        <v>19500</v>
      </c>
      <c r="AA22" s="3">
        <f t="shared" si="4"/>
        <v>64.102564102564102</v>
      </c>
      <c r="AB22" s="3">
        <f t="shared" si="5"/>
        <v>0</v>
      </c>
      <c r="AC22" s="3">
        <f t="shared" si="6"/>
        <v>35.897435897435898</v>
      </c>
      <c r="AD22" s="3">
        <f t="shared" si="7"/>
        <v>0</v>
      </c>
      <c r="AE22" s="2">
        <v>5000</v>
      </c>
      <c r="AF22" s="2">
        <v>4000</v>
      </c>
      <c r="AG22" s="2">
        <v>0</v>
      </c>
      <c r="AH22" s="2">
        <v>2000</v>
      </c>
      <c r="AI22" s="2">
        <v>0</v>
      </c>
      <c r="AJ22" s="2">
        <v>0</v>
      </c>
      <c r="AK22" s="2">
        <v>1500</v>
      </c>
      <c r="AL22" s="2">
        <v>0</v>
      </c>
      <c r="AM22" s="2">
        <v>0</v>
      </c>
      <c r="AN22" s="2">
        <v>0</v>
      </c>
      <c r="AO22" s="2">
        <v>0</v>
      </c>
    </row>
    <row r="23" spans="1:41">
      <c r="A23" s="1" t="s">
        <v>176</v>
      </c>
      <c r="B23" s="1" t="s">
        <v>249</v>
      </c>
      <c r="C23" s="2" t="s">
        <v>286</v>
      </c>
      <c r="D23" s="2" t="s">
        <v>1</v>
      </c>
      <c r="E23" s="2">
        <v>10</v>
      </c>
      <c r="F23" s="2">
        <v>5</v>
      </c>
      <c r="G23" s="2">
        <v>8</v>
      </c>
      <c r="H23" s="2">
        <v>1</v>
      </c>
      <c r="I23" s="2">
        <v>12.5</v>
      </c>
      <c r="J23" s="2">
        <v>0</v>
      </c>
      <c r="K23" s="2">
        <v>30</v>
      </c>
      <c r="L23" s="2">
        <v>12</v>
      </c>
      <c r="M23" s="3">
        <v>3.166666666666667</v>
      </c>
      <c r="N23">
        <v>8000</v>
      </c>
      <c r="O23" s="2">
        <v>292320</v>
      </c>
      <c r="P23" s="2">
        <v>6000</v>
      </c>
      <c r="Q23" s="2">
        <v>66000</v>
      </c>
      <c r="R23" s="2">
        <v>358320</v>
      </c>
      <c r="S23" s="2">
        <v>4</v>
      </c>
      <c r="T23" s="2">
        <v>12000</v>
      </c>
      <c r="U23" s="2">
        <v>376320</v>
      </c>
      <c r="V23" s="3">
        <f t="shared" si="0"/>
        <v>3.1887755102040818</v>
      </c>
      <c r="W23" s="3">
        <f t="shared" si="1"/>
        <v>77.678571428571431</v>
      </c>
      <c r="X23" s="3">
        <f t="shared" si="2"/>
        <v>1.5943877551020409</v>
      </c>
      <c r="Y23" s="3">
        <f t="shared" si="3"/>
        <v>17.538265306122451</v>
      </c>
      <c r="Z23" s="2">
        <v>92000</v>
      </c>
      <c r="AA23" s="3">
        <f t="shared" si="4"/>
        <v>13.043478260869565</v>
      </c>
      <c r="AB23" s="3">
        <f t="shared" si="5"/>
        <v>8.695652173913043</v>
      </c>
      <c r="AC23" s="3">
        <f t="shared" si="6"/>
        <v>71.739130434782609</v>
      </c>
      <c r="AD23" s="3">
        <f t="shared" si="7"/>
        <v>6.5217391304347823</v>
      </c>
      <c r="AE23" s="2">
        <v>2000</v>
      </c>
      <c r="AF23" s="2">
        <v>2000</v>
      </c>
      <c r="AG23" s="2">
        <v>4000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4000</v>
      </c>
      <c r="AO23" s="2">
        <v>0</v>
      </c>
    </row>
    <row r="24" spans="1:41">
      <c r="A24" s="1" t="s">
        <v>30</v>
      </c>
      <c r="B24" s="1" t="s">
        <v>245</v>
      </c>
      <c r="C24" s="2" t="s">
        <v>286</v>
      </c>
      <c r="D24" s="2" t="s">
        <v>5</v>
      </c>
      <c r="E24" s="2">
        <v>10</v>
      </c>
      <c r="F24" s="2">
        <v>7</v>
      </c>
      <c r="G24" s="2">
        <v>5</v>
      </c>
      <c r="H24" s="2">
        <v>5</v>
      </c>
      <c r="I24" s="2">
        <v>100</v>
      </c>
      <c r="J24" s="2">
        <v>3</v>
      </c>
      <c r="K24" s="2">
        <v>30</v>
      </c>
      <c r="L24" s="2">
        <v>6</v>
      </c>
      <c r="M24" s="3">
        <v>1.8333333333333333</v>
      </c>
      <c r="N24">
        <v>0</v>
      </c>
      <c r="O24" s="2">
        <v>142000</v>
      </c>
      <c r="P24" s="2">
        <v>0</v>
      </c>
      <c r="Q24" s="2">
        <v>7000</v>
      </c>
      <c r="R24" s="2">
        <v>149000</v>
      </c>
      <c r="S24" s="2">
        <v>3</v>
      </c>
      <c r="T24" s="2">
        <v>37500</v>
      </c>
      <c r="U24" s="2">
        <v>186500</v>
      </c>
      <c r="V24" s="3">
        <f t="shared" si="0"/>
        <v>20.107238605898122</v>
      </c>
      <c r="W24" s="3">
        <f t="shared" si="1"/>
        <v>76.139410187667551</v>
      </c>
      <c r="X24" s="3">
        <f t="shared" si="2"/>
        <v>0</v>
      </c>
      <c r="Y24" s="3">
        <f t="shared" si="3"/>
        <v>3.7533512064343162</v>
      </c>
      <c r="Z24" s="2">
        <v>44500</v>
      </c>
      <c r="AA24" s="3">
        <f t="shared" si="4"/>
        <v>84.269662921348313</v>
      </c>
      <c r="AB24" s="3">
        <f t="shared" si="5"/>
        <v>0</v>
      </c>
      <c r="AC24" s="3">
        <f t="shared" si="6"/>
        <v>15.730337078651685</v>
      </c>
      <c r="AD24" s="3">
        <f t="shared" si="7"/>
        <v>0</v>
      </c>
      <c r="AE24" s="2">
        <v>5000</v>
      </c>
      <c r="AF24" s="2">
        <v>6500</v>
      </c>
      <c r="AG24" s="2">
        <v>10000</v>
      </c>
      <c r="AH24" s="2">
        <v>5000</v>
      </c>
      <c r="AI24" s="2">
        <v>0</v>
      </c>
      <c r="AJ24" s="2">
        <v>0</v>
      </c>
      <c r="AK24" s="2">
        <v>11000</v>
      </c>
      <c r="AL24" s="2">
        <v>0</v>
      </c>
      <c r="AM24" s="2">
        <v>0</v>
      </c>
      <c r="AN24" s="2">
        <v>0</v>
      </c>
      <c r="AO24" s="2">
        <v>0</v>
      </c>
    </row>
    <row r="25" spans="1:41">
      <c r="A25" s="1" t="s">
        <v>169</v>
      </c>
      <c r="B25" s="1" t="s">
        <v>244</v>
      </c>
      <c r="C25" s="2" t="s">
        <v>286</v>
      </c>
      <c r="D25" s="2" t="s">
        <v>5</v>
      </c>
      <c r="E25" s="2">
        <v>6</v>
      </c>
      <c r="F25" s="2">
        <v>10</v>
      </c>
      <c r="G25" s="2">
        <v>7</v>
      </c>
      <c r="H25" s="2">
        <v>1</v>
      </c>
      <c r="I25" s="2">
        <v>14.285714285714285</v>
      </c>
      <c r="J25" s="2">
        <v>0</v>
      </c>
      <c r="K25" s="2">
        <v>15</v>
      </c>
      <c r="L25" s="2">
        <v>6</v>
      </c>
      <c r="M25" s="3">
        <v>3</v>
      </c>
      <c r="N25">
        <v>0</v>
      </c>
      <c r="O25" s="2">
        <v>38000</v>
      </c>
      <c r="P25" s="2">
        <v>0</v>
      </c>
      <c r="Q25" s="2">
        <v>0</v>
      </c>
      <c r="R25" s="2">
        <v>38000</v>
      </c>
      <c r="S25" s="2">
        <v>1</v>
      </c>
      <c r="T25" s="2">
        <v>40000</v>
      </c>
      <c r="U25" s="2">
        <v>78000</v>
      </c>
      <c r="V25" s="3">
        <f t="shared" si="0"/>
        <v>51.282051282051277</v>
      </c>
      <c r="W25" s="3">
        <f t="shared" si="1"/>
        <v>48.717948717948715</v>
      </c>
      <c r="X25" s="3">
        <f t="shared" si="2"/>
        <v>0</v>
      </c>
      <c r="Y25" s="3">
        <f t="shared" si="3"/>
        <v>0</v>
      </c>
      <c r="Z25" s="2">
        <v>40000</v>
      </c>
      <c r="AA25" s="3">
        <f t="shared" si="4"/>
        <v>100</v>
      </c>
      <c r="AB25" s="3">
        <f t="shared" si="5"/>
        <v>0</v>
      </c>
      <c r="AC25" s="3">
        <f t="shared" si="6"/>
        <v>0</v>
      </c>
      <c r="AD25" s="3">
        <f t="shared" si="7"/>
        <v>0</v>
      </c>
      <c r="AE25" s="2">
        <v>15000</v>
      </c>
      <c r="AF25" s="2">
        <v>5000</v>
      </c>
      <c r="AG25" s="2">
        <v>5000</v>
      </c>
      <c r="AH25" s="2">
        <v>0</v>
      </c>
      <c r="AI25" s="2">
        <v>0</v>
      </c>
      <c r="AJ25" s="2">
        <v>10000</v>
      </c>
      <c r="AK25" s="2">
        <v>5000</v>
      </c>
      <c r="AL25" s="2">
        <v>0</v>
      </c>
      <c r="AM25" s="2">
        <v>0</v>
      </c>
      <c r="AN25" s="2">
        <v>0</v>
      </c>
      <c r="AO25" s="2">
        <v>0</v>
      </c>
    </row>
    <row r="26" spans="1:41">
      <c r="A26" s="1" t="s">
        <v>58</v>
      </c>
      <c r="B26" s="1" t="s">
        <v>248</v>
      </c>
      <c r="C26" s="2" t="s">
        <v>286</v>
      </c>
      <c r="D26" s="2" t="s">
        <v>5</v>
      </c>
      <c r="E26" s="2">
        <v>10</v>
      </c>
      <c r="F26" s="2">
        <v>6</v>
      </c>
      <c r="G26" s="2">
        <v>3</v>
      </c>
      <c r="H26" s="2">
        <v>2</v>
      </c>
      <c r="I26" s="2">
        <v>66.666666666666657</v>
      </c>
      <c r="J26" s="2">
        <v>0</v>
      </c>
      <c r="K26" s="2">
        <v>15</v>
      </c>
      <c r="L26" s="2">
        <v>6</v>
      </c>
      <c r="M26" s="3">
        <v>1.5</v>
      </c>
      <c r="N26">
        <v>3500</v>
      </c>
      <c r="O26" s="2">
        <v>58500</v>
      </c>
      <c r="P26" s="2">
        <v>0</v>
      </c>
      <c r="Q26" s="2">
        <v>0</v>
      </c>
      <c r="R26" s="2">
        <v>58500</v>
      </c>
      <c r="S26" s="2">
        <v>1</v>
      </c>
      <c r="T26" s="2">
        <v>25000</v>
      </c>
      <c r="U26" s="2">
        <v>83500</v>
      </c>
      <c r="V26" s="3">
        <f t="shared" si="0"/>
        <v>29.940119760479039</v>
      </c>
      <c r="W26" s="3">
        <f t="shared" si="1"/>
        <v>70.05988023952095</v>
      </c>
      <c r="X26" s="3">
        <f t="shared" si="2"/>
        <v>0</v>
      </c>
      <c r="Y26" s="3">
        <f t="shared" si="3"/>
        <v>0</v>
      </c>
      <c r="Z26" s="2">
        <v>28500</v>
      </c>
      <c r="AA26" s="3">
        <f t="shared" si="4"/>
        <v>87.719298245614027</v>
      </c>
      <c r="AB26" s="3">
        <f t="shared" si="5"/>
        <v>12.280701754385964</v>
      </c>
      <c r="AC26" s="3">
        <f t="shared" si="6"/>
        <v>0</v>
      </c>
      <c r="AD26" s="3">
        <f t="shared" si="7"/>
        <v>0</v>
      </c>
      <c r="AE26" s="2">
        <v>8000</v>
      </c>
      <c r="AF26" s="2">
        <v>7000</v>
      </c>
      <c r="AG26" s="2">
        <v>0</v>
      </c>
      <c r="AH26" s="2">
        <v>0</v>
      </c>
      <c r="AI26" s="2">
        <v>0</v>
      </c>
      <c r="AJ26" s="2">
        <v>0</v>
      </c>
      <c r="AK26" s="2">
        <v>3000</v>
      </c>
      <c r="AL26" s="2">
        <v>7000</v>
      </c>
      <c r="AM26" s="2">
        <v>0</v>
      </c>
      <c r="AN26" s="2">
        <v>0</v>
      </c>
      <c r="AO26" s="2">
        <v>0</v>
      </c>
    </row>
    <row r="27" spans="1:41">
      <c r="A27" s="1" t="s">
        <v>67</v>
      </c>
      <c r="B27" s="1" t="s">
        <v>248</v>
      </c>
      <c r="C27" s="2" t="s">
        <v>286</v>
      </c>
      <c r="D27" s="2" t="s">
        <v>5</v>
      </c>
      <c r="E27" s="2">
        <v>10</v>
      </c>
      <c r="F27" s="2">
        <v>5</v>
      </c>
      <c r="G27" s="2">
        <v>6</v>
      </c>
      <c r="H27" s="2">
        <v>1</v>
      </c>
      <c r="I27" s="2">
        <v>16.666666666666664</v>
      </c>
      <c r="J27" s="2">
        <v>0</v>
      </c>
      <c r="K27" s="2">
        <v>10</v>
      </c>
      <c r="L27" s="2">
        <v>5</v>
      </c>
      <c r="M27" s="3">
        <v>3.6666666666666665</v>
      </c>
      <c r="N27">
        <v>9000</v>
      </c>
      <c r="O27" s="2">
        <v>78000</v>
      </c>
      <c r="P27" s="2">
        <v>0</v>
      </c>
      <c r="Q27" s="2">
        <v>68000</v>
      </c>
      <c r="R27" s="2">
        <v>146000</v>
      </c>
      <c r="S27" s="2">
        <v>3</v>
      </c>
      <c r="T27" s="2">
        <v>10000</v>
      </c>
      <c r="U27" s="2">
        <v>156000</v>
      </c>
      <c r="V27" s="3">
        <f t="shared" si="0"/>
        <v>6.4102564102564097</v>
      </c>
      <c r="W27" s="3">
        <f t="shared" si="1"/>
        <v>50</v>
      </c>
      <c r="X27" s="3">
        <f t="shared" si="2"/>
        <v>0</v>
      </c>
      <c r="Y27" s="3">
        <f t="shared" si="3"/>
        <v>43.589743589743591</v>
      </c>
      <c r="Z27" s="2">
        <v>87000</v>
      </c>
      <c r="AA27" s="3">
        <f t="shared" si="4"/>
        <v>11.494252873563218</v>
      </c>
      <c r="AB27" s="3">
        <f t="shared" si="5"/>
        <v>10.344827586206897</v>
      </c>
      <c r="AC27" s="3">
        <f t="shared" si="6"/>
        <v>78.160919540229884</v>
      </c>
      <c r="AD27" s="3">
        <f t="shared" si="7"/>
        <v>0</v>
      </c>
      <c r="AE27" s="2">
        <v>5000</v>
      </c>
      <c r="AF27" s="2">
        <v>5000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</row>
    <row r="28" spans="1:41">
      <c r="A28" s="1" t="s">
        <v>43</v>
      </c>
      <c r="B28" s="1" t="s">
        <v>256</v>
      </c>
      <c r="C28" s="2" t="s">
        <v>286</v>
      </c>
      <c r="D28" s="2" t="s">
        <v>5</v>
      </c>
      <c r="E28" s="2">
        <v>6</v>
      </c>
      <c r="F28" s="2">
        <v>6</v>
      </c>
      <c r="G28" s="2">
        <v>7</v>
      </c>
      <c r="H28" s="2">
        <v>4</v>
      </c>
      <c r="I28" s="2">
        <v>57.142857142857139</v>
      </c>
      <c r="J28" s="2">
        <v>2</v>
      </c>
      <c r="K28" s="2">
        <v>14</v>
      </c>
      <c r="L28" s="2">
        <v>6</v>
      </c>
      <c r="M28" s="3">
        <v>4.166666666666667</v>
      </c>
      <c r="N28">
        <v>2000</v>
      </c>
      <c r="O28" s="2">
        <v>53520</v>
      </c>
      <c r="P28" s="2">
        <v>0</v>
      </c>
      <c r="Q28" s="2">
        <v>0</v>
      </c>
      <c r="R28" s="2">
        <v>53520</v>
      </c>
      <c r="S28" s="2">
        <v>1</v>
      </c>
      <c r="T28" s="2">
        <v>25000</v>
      </c>
      <c r="U28" s="2">
        <v>78520</v>
      </c>
      <c r="V28" s="3">
        <f t="shared" si="0"/>
        <v>31.839021905247073</v>
      </c>
      <c r="W28" s="3">
        <f t="shared" si="1"/>
        <v>68.160978094752934</v>
      </c>
      <c r="X28" s="3">
        <f t="shared" si="2"/>
        <v>0</v>
      </c>
      <c r="Y28" s="3">
        <f t="shared" si="3"/>
        <v>0</v>
      </c>
      <c r="Z28" s="2">
        <v>27000</v>
      </c>
      <c r="AA28" s="3">
        <f t="shared" si="4"/>
        <v>92.592592592592595</v>
      </c>
      <c r="AB28" s="3">
        <f t="shared" si="5"/>
        <v>7.4074074074074066</v>
      </c>
      <c r="AC28" s="3">
        <f t="shared" si="6"/>
        <v>0</v>
      </c>
      <c r="AD28" s="3">
        <f t="shared" si="7"/>
        <v>0</v>
      </c>
      <c r="AE28" s="2">
        <v>5000</v>
      </c>
      <c r="AF28" s="2">
        <v>10000</v>
      </c>
      <c r="AG28" s="2">
        <v>5000</v>
      </c>
      <c r="AH28" s="2">
        <v>0</v>
      </c>
      <c r="AI28" s="2">
        <v>0</v>
      </c>
      <c r="AJ28" s="2">
        <v>0</v>
      </c>
      <c r="AK28" s="2">
        <v>5000</v>
      </c>
      <c r="AL28" s="2">
        <v>0</v>
      </c>
      <c r="AM28" s="2">
        <v>0</v>
      </c>
      <c r="AN28" s="2">
        <v>0</v>
      </c>
      <c r="AO28" s="2">
        <v>0</v>
      </c>
    </row>
    <row r="29" spans="1:41">
      <c r="A29" s="1" t="s">
        <v>192</v>
      </c>
      <c r="B29" s="1" t="s">
        <v>249</v>
      </c>
      <c r="C29" s="2" t="s">
        <v>286</v>
      </c>
      <c r="D29" s="2" t="s">
        <v>5</v>
      </c>
      <c r="E29" s="2">
        <v>6</v>
      </c>
      <c r="F29" s="2">
        <v>5</v>
      </c>
      <c r="G29" s="2">
        <v>6</v>
      </c>
      <c r="H29" s="2">
        <v>6</v>
      </c>
      <c r="I29" s="2">
        <v>100</v>
      </c>
      <c r="J29" s="2">
        <v>2</v>
      </c>
      <c r="K29" s="2">
        <v>40</v>
      </c>
      <c r="L29" s="2">
        <v>10</v>
      </c>
      <c r="M29" s="3">
        <v>9.8333333333333321</v>
      </c>
      <c r="N29">
        <v>10000</v>
      </c>
      <c r="O29" s="2">
        <v>132600</v>
      </c>
      <c r="P29" s="2">
        <v>0</v>
      </c>
      <c r="Q29" s="2">
        <v>40000</v>
      </c>
      <c r="R29" s="2">
        <v>172600</v>
      </c>
      <c r="S29" s="2">
        <v>4</v>
      </c>
      <c r="T29" s="2">
        <v>24000</v>
      </c>
      <c r="U29" s="2">
        <v>196600</v>
      </c>
      <c r="V29" s="3">
        <f t="shared" si="0"/>
        <v>12.207527975584945</v>
      </c>
      <c r="W29" s="3">
        <f t="shared" si="1"/>
        <v>67.446592065106813</v>
      </c>
      <c r="X29" s="3">
        <f t="shared" si="2"/>
        <v>0</v>
      </c>
      <c r="Y29" s="3">
        <f t="shared" si="3"/>
        <v>20.345879959308242</v>
      </c>
      <c r="Z29" s="2">
        <v>74000</v>
      </c>
      <c r="AA29" s="3">
        <f t="shared" si="4"/>
        <v>32.432432432432435</v>
      </c>
      <c r="AB29" s="3">
        <f t="shared" si="5"/>
        <v>13.513513513513514</v>
      </c>
      <c r="AC29" s="3">
        <f t="shared" si="6"/>
        <v>54.054054054054056</v>
      </c>
      <c r="AD29" s="3">
        <f t="shared" si="7"/>
        <v>0</v>
      </c>
      <c r="AE29" s="2">
        <v>4000</v>
      </c>
      <c r="AF29" s="2">
        <v>5000</v>
      </c>
      <c r="AG29" s="2">
        <v>5000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10000</v>
      </c>
      <c r="AO29" s="2">
        <v>0</v>
      </c>
    </row>
    <row r="30" spans="1:41">
      <c r="A30" s="1" t="s">
        <v>65</v>
      </c>
      <c r="B30" s="1" t="s">
        <v>244</v>
      </c>
      <c r="C30" s="2" t="s">
        <v>286</v>
      </c>
      <c r="D30" s="2" t="s">
        <v>5</v>
      </c>
      <c r="E30" s="2">
        <v>10</v>
      </c>
      <c r="F30" s="2">
        <v>13</v>
      </c>
      <c r="G30" s="2">
        <v>8</v>
      </c>
      <c r="H30" s="2">
        <v>4</v>
      </c>
      <c r="I30" s="2">
        <v>50</v>
      </c>
      <c r="J30" s="2">
        <v>1</v>
      </c>
      <c r="K30" s="2">
        <v>45</v>
      </c>
      <c r="L30" s="2">
        <v>5</v>
      </c>
      <c r="M30" s="3">
        <v>16.333333333333332</v>
      </c>
      <c r="N30">
        <v>150000</v>
      </c>
      <c r="O30" s="2">
        <v>235400</v>
      </c>
      <c r="P30" s="2">
        <v>0</v>
      </c>
      <c r="Q30" s="2">
        <v>55000</v>
      </c>
      <c r="R30" s="2">
        <v>290400</v>
      </c>
      <c r="S30" s="2">
        <v>4</v>
      </c>
      <c r="T30" s="2">
        <v>56000</v>
      </c>
      <c r="U30" s="2">
        <v>346400</v>
      </c>
      <c r="V30" s="3">
        <f t="shared" si="0"/>
        <v>16.166281755196305</v>
      </c>
      <c r="W30" s="3">
        <f t="shared" si="1"/>
        <v>67.956120092378754</v>
      </c>
      <c r="X30" s="3">
        <f t="shared" si="2"/>
        <v>0</v>
      </c>
      <c r="Y30" s="3">
        <f t="shared" si="3"/>
        <v>15.877598152424943</v>
      </c>
      <c r="Z30" s="2">
        <v>261000</v>
      </c>
      <c r="AA30" s="3">
        <f t="shared" si="4"/>
        <v>21.455938697318008</v>
      </c>
      <c r="AB30" s="3">
        <f t="shared" si="5"/>
        <v>57.47126436781609</v>
      </c>
      <c r="AC30" s="3">
        <f t="shared" si="6"/>
        <v>21.072796934865899</v>
      </c>
      <c r="AD30" s="3">
        <f t="shared" si="7"/>
        <v>0</v>
      </c>
      <c r="AE30" s="2">
        <v>15000</v>
      </c>
      <c r="AF30" s="2">
        <v>5000</v>
      </c>
      <c r="AG30" s="2">
        <v>15000</v>
      </c>
      <c r="AH30" s="2">
        <v>0</v>
      </c>
      <c r="AI30" s="2">
        <v>0</v>
      </c>
      <c r="AJ30" s="2">
        <v>0</v>
      </c>
      <c r="AK30" s="2">
        <v>5000</v>
      </c>
      <c r="AL30" s="2">
        <v>0</v>
      </c>
      <c r="AM30" s="2">
        <v>0</v>
      </c>
      <c r="AN30" s="2">
        <v>10000</v>
      </c>
      <c r="AO30" s="2">
        <v>6000</v>
      </c>
    </row>
    <row r="31" spans="1:41">
      <c r="A31" s="1" t="s">
        <v>71</v>
      </c>
      <c r="B31" s="1" t="s">
        <v>248</v>
      </c>
      <c r="C31" s="2" t="s">
        <v>286</v>
      </c>
      <c r="D31" s="2" t="s">
        <v>1</v>
      </c>
      <c r="E31" s="2">
        <v>6</v>
      </c>
      <c r="F31" s="2">
        <v>5</v>
      </c>
      <c r="G31" s="2">
        <v>4</v>
      </c>
      <c r="H31" s="2">
        <v>2</v>
      </c>
      <c r="I31" s="2">
        <v>50</v>
      </c>
      <c r="J31" s="2">
        <v>1</v>
      </c>
      <c r="K31" s="2">
        <v>15</v>
      </c>
      <c r="L31" s="2">
        <v>12</v>
      </c>
      <c r="M31" s="3">
        <v>1.6666666666666667</v>
      </c>
      <c r="N31">
        <v>10000</v>
      </c>
      <c r="O31" s="2">
        <v>122000</v>
      </c>
      <c r="P31" s="2">
        <v>0</v>
      </c>
      <c r="Q31" s="2">
        <v>100000</v>
      </c>
      <c r="R31" s="2">
        <v>222000</v>
      </c>
      <c r="S31" s="2">
        <v>4</v>
      </c>
      <c r="T31" s="2">
        <v>75000</v>
      </c>
      <c r="U31" s="2">
        <v>297000</v>
      </c>
      <c r="V31" s="3">
        <f t="shared" si="0"/>
        <v>25.252525252525253</v>
      </c>
      <c r="W31" s="3">
        <f t="shared" si="1"/>
        <v>41.07744107744108</v>
      </c>
      <c r="X31" s="3">
        <f t="shared" si="2"/>
        <v>0</v>
      </c>
      <c r="Y31" s="3">
        <f t="shared" si="3"/>
        <v>33.670033670033675</v>
      </c>
      <c r="Z31" s="2">
        <v>185000</v>
      </c>
      <c r="AA31" s="3">
        <f t="shared" si="4"/>
        <v>40.54054054054054</v>
      </c>
      <c r="AB31" s="3">
        <f t="shared" si="5"/>
        <v>5.4054054054054053</v>
      </c>
      <c r="AC31" s="3">
        <f t="shared" si="6"/>
        <v>54.054054054054056</v>
      </c>
      <c r="AD31" s="3">
        <f t="shared" si="7"/>
        <v>0</v>
      </c>
      <c r="AE31" s="2">
        <v>0</v>
      </c>
      <c r="AF31" s="2">
        <v>0</v>
      </c>
      <c r="AG31" s="2">
        <v>11000</v>
      </c>
      <c r="AH31" s="2">
        <v>0</v>
      </c>
      <c r="AI31" s="2">
        <v>0</v>
      </c>
      <c r="AJ31" s="2">
        <v>0</v>
      </c>
      <c r="AK31" s="2">
        <v>0</v>
      </c>
      <c r="AL31" s="2">
        <v>64000</v>
      </c>
      <c r="AM31" s="2">
        <v>0</v>
      </c>
      <c r="AN31" s="2">
        <v>0</v>
      </c>
      <c r="AO31" s="2">
        <v>0</v>
      </c>
    </row>
    <row r="32" spans="1:41">
      <c r="A32" s="1" t="s">
        <v>63</v>
      </c>
      <c r="B32" s="1" t="s">
        <v>245</v>
      </c>
      <c r="C32" s="2" t="s">
        <v>286</v>
      </c>
      <c r="D32" s="2" t="s">
        <v>5</v>
      </c>
      <c r="E32" s="2">
        <v>6</v>
      </c>
      <c r="F32" s="2">
        <v>6</v>
      </c>
      <c r="G32" s="2">
        <v>6</v>
      </c>
      <c r="H32" s="2">
        <v>2</v>
      </c>
      <c r="I32" s="2">
        <v>33.333333333333329</v>
      </c>
      <c r="J32" s="2">
        <v>0</v>
      </c>
      <c r="K32" s="2">
        <v>15</v>
      </c>
      <c r="L32" s="2">
        <v>7</v>
      </c>
      <c r="M32" s="3">
        <v>2.1666666666666665</v>
      </c>
      <c r="N32">
        <v>0</v>
      </c>
      <c r="O32" s="2">
        <v>28000</v>
      </c>
      <c r="P32" s="2">
        <v>0</v>
      </c>
      <c r="Q32" s="2">
        <v>5500</v>
      </c>
      <c r="R32" s="2">
        <v>33500</v>
      </c>
      <c r="S32" s="2">
        <v>1</v>
      </c>
      <c r="T32" s="2">
        <v>19000</v>
      </c>
      <c r="U32" s="2">
        <v>52500</v>
      </c>
      <c r="V32" s="3">
        <f t="shared" si="0"/>
        <v>36.19047619047619</v>
      </c>
      <c r="W32" s="3">
        <f t="shared" si="1"/>
        <v>53.333333333333336</v>
      </c>
      <c r="X32" s="3">
        <f t="shared" si="2"/>
        <v>0</v>
      </c>
      <c r="Y32" s="3">
        <f t="shared" si="3"/>
        <v>10.476190476190476</v>
      </c>
      <c r="Z32" s="2">
        <v>24500</v>
      </c>
      <c r="AA32" s="3">
        <f t="shared" si="4"/>
        <v>77.551020408163268</v>
      </c>
      <c r="AB32" s="3">
        <f t="shared" si="5"/>
        <v>0</v>
      </c>
      <c r="AC32" s="3">
        <f t="shared" si="6"/>
        <v>22.448979591836736</v>
      </c>
      <c r="AD32" s="3">
        <f t="shared" si="7"/>
        <v>0</v>
      </c>
      <c r="AE32" s="2">
        <v>5000</v>
      </c>
      <c r="AF32" s="2">
        <v>5000</v>
      </c>
      <c r="AG32" s="2">
        <v>7000</v>
      </c>
      <c r="AH32" s="2">
        <v>0</v>
      </c>
      <c r="AI32" s="2">
        <v>0</v>
      </c>
      <c r="AJ32" s="2">
        <v>0</v>
      </c>
      <c r="AK32" s="2">
        <v>2000</v>
      </c>
      <c r="AL32" s="2">
        <v>0</v>
      </c>
      <c r="AM32" s="2">
        <v>0</v>
      </c>
      <c r="AN32" s="2">
        <v>0</v>
      </c>
      <c r="AO32" s="2">
        <v>0</v>
      </c>
    </row>
    <row r="33" spans="1:41">
      <c r="A33" s="1" t="s">
        <v>50</v>
      </c>
      <c r="B33" s="1" t="s">
        <v>244</v>
      </c>
      <c r="C33" s="2" t="s">
        <v>286</v>
      </c>
      <c r="D33" s="2" t="s">
        <v>5</v>
      </c>
      <c r="E33" s="2">
        <v>10</v>
      </c>
      <c r="F33" s="2">
        <v>8</v>
      </c>
      <c r="G33" s="2">
        <v>7</v>
      </c>
      <c r="H33" s="2">
        <v>3</v>
      </c>
      <c r="I33" s="2">
        <v>42.857142857142854</v>
      </c>
      <c r="J33" s="2">
        <v>0</v>
      </c>
      <c r="K33" s="2">
        <v>23</v>
      </c>
      <c r="L33" s="2">
        <v>9</v>
      </c>
      <c r="M33" s="3">
        <v>3.666666666666667</v>
      </c>
      <c r="N33">
        <v>2500</v>
      </c>
      <c r="O33" s="2">
        <v>57500</v>
      </c>
      <c r="P33" s="2">
        <v>0</v>
      </c>
      <c r="Q33" s="2">
        <v>0</v>
      </c>
      <c r="R33" s="2">
        <v>57500</v>
      </c>
      <c r="S33" s="2">
        <v>1</v>
      </c>
      <c r="T33" s="2">
        <v>125000</v>
      </c>
      <c r="U33" s="2">
        <v>182500</v>
      </c>
      <c r="V33" s="3">
        <f t="shared" si="0"/>
        <v>68.493150684931507</v>
      </c>
      <c r="W33" s="3">
        <f t="shared" si="1"/>
        <v>31.506849315068493</v>
      </c>
      <c r="X33" s="3">
        <f t="shared" si="2"/>
        <v>0</v>
      </c>
      <c r="Y33" s="3">
        <f t="shared" si="3"/>
        <v>0</v>
      </c>
      <c r="Z33" s="2">
        <v>127500</v>
      </c>
      <c r="AA33" s="3">
        <f t="shared" si="4"/>
        <v>98.039215686274503</v>
      </c>
      <c r="AB33" s="3">
        <f t="shared" si="5"/>
        <v>1.9607843137254901</v>
      </c>
      <c r="AC33" s="3">
        <f t="shared" si="6"/>
        <v>0</v>
      </c>
      <c r="AD33" s="3">
        <f t="shared" si="7"/>
        <v>0</v>
      </c>
      <c r="AE33" s="2">
        <v>25000</v>
      </c>
      <c r="AF33" s="2">
        <v>20000</v>
      </c>
      <c r="AG33" s="2">
        <v>30000</v>
      </c>
      <c r="AH33" s="2">
        <v>0</v>
      </c>
      <c r="AI33" s="2">
        <v>0</v>
      </c>
      <c r="AJ33" s="2">
        <v>25000</v>
      </c>
      <c r="AK33" s="2">
        <v>5000</v>
      </c>
      <c r="AL33" s="2">
        <v>0</v>
      </c>
      <c r="AM33" s="2">
        <v>0</v>
      </c>
      <c r="AN33" s="2">
        <v>20000</v>
      </c>
      <c r="AO33" s="2">
        <v>0</v>
      </c>
    </row>
    <row r="34" spans="1:41">
      <c r="A34" s="1" t="s">
        <v>35</v>
      </c>
      <c r="B34" s="1" t="s">
        <v>248</v>
      </c>
      <c r="C34" s="2" t="s">
        <v>286</v>
      </c>
      <c r="D34" s="2" t="s">
        <v>5</v>
      </c>
      <c r="E34" s="2">
        <v>10</v>
      </c>
      <c r="F34" s="2">
        <v>6</v>
      </c>
      <c r="G34" s="2">
        <v>5</v>
      </c>
      <c r="H34" s="2">
        <v>2</v>
      </c>
      <c r="I34" s="2">
        <v>40</v>
      </c>
      <c r="J34" s="2">
        <v>0</v>
      </c>
      <c r="K34" s="2">
        <v>27</v>
      </c>
      <c r="L34" s="2">
        <v>3</v>
      </c>
      <c r="M34" s="3">
        <v>20</v>
      </c>
      <c r="N34">
        <v>50000</v>
      </c>
      <c r="O34" s="2">
        <v>142220</v>
      </c>
      <c r="P34" s="2">
        <v>0</v>
      </c>
      <c r="Q34" s="2">
        <v>0</v>
      </c>
      <c r="R34" s="2">
        <v>142220</v>
      </c>
      <c r="S34" s="2">
        <v>3</v>
      </c>
      <c r="T34" s="2">
        <v>37500</v>
      </c>
      <c r="U34" s="2">
        <v>179720</v>
      </c>
      <c r="V34" s="3">
        <f t="shared" si="0"/>
        <v>20.86579123080347</v>
      </c>
      <c r="W34" s="3">
        <f t="shared" si="1"/>
        <v>79.134208769196519</v>
      </c>
      <c r="X34" s="3">
        <f t="shared" si="2"/>
        <v>0</v>
      </c>
      <c r="Y34" s="3">
        <f t="shared" si="3"/>
        <v>0</v>
      </c>
      <c r="Z34" s="2">
        <v>87500</v>
      </c>
      <c r="AA34" s="3">
        <f t="shared" si="4"/>
        <v>42.857142857142854</v>
      </c>
      <c r="AB34" s="3">
        <f t="shared" si="5"/>
        <v>57.142857142857139</v>
      </c>
      <c r="AC34" s="3">
        <f t="shared" si="6"/>
        <v>0</v>
      </c>
      <c r="AD34" s="3">
        <f t="shared" si="7"/>
        <v>0</v>
      </c>
      <c r="AE34" s="2">
        <v>10000</v>
      </c>
      <c r="AF34" s="2">
        <v>7000</v>
      </c>
      <c r="AG34" s="2">
        <v>15000</v>
      </c>
      <c r="AH34" s="2">
        <v>0</v>
      </c>
      <c r="AI34" s="2">
        <v>0</v>
      </c>
      <c r="AJ34" s="2">
        <v>0</v>
      </c>
      <c r="AK34" s="2">
        <v>5500</v>
      </c>
      <c r="AL34" s="2">
        <v>0</v>
      </c>
      <c r="AM34" s="2">
        <v>0</v>
      </c>
      <c r="AN34" s="2">
        <v>0</v>
      </c>
      <c r="AO34" s="2">
        <v>0</v>
      </c>
    </row>
    <row r="35" spans="1:41">
      <c r="A35" s="1" t="s">
        <v>24</v>
      </c>
      <c r="B35" s="1" t="s">
        <v>253</v>
      </c>
      <c r="C35" s="2" t="s">
        <v>286</v>
      </c>
      <c r="D35" s="2" t="s">
        <v>5</v>
      </c>
      <c r="E35" s="2">
        <v>6</v>
      </c>
      <c r="F35" s="2">
        <v>6</v>
      </c>
      <c r="G35" s="2">
        <v>6</v>
      </c>
      <c r="H35" s="2">
        <v>6</v>
      </c>
      <c r="I35" s="2">
        <v>100</v>
      </c>
      <c r="J35" s="2">
        <v>1</v>
      </c>
      <c r="K35" s="2">
        <v>25</v>
      </c>
      <c r="L35" s="2">
        <v>3</v>
      </c>
      <c r="M35" s="3">
        <v>0.66666666666666663</v>
      </c>
      <c r="N35">
        <v>0</v>
      </c>
      <c r="O35" s="2">
        <v>44600</v>
      </c>
      <c r="P35" s="2">
        <v>0</v>
      </c>
      <c r="Q35" s="2">
        <v>5000</v>
      </c>
      <c r="R35" s="2">
        <v>49600</v>
      </c>
      <c r="S35" s="2">
        <v>1</v>
      </c>
      <c r="T35" s="2">
        <v>50000</v>
      </c>
      <c r="U35" s="2">
        <v>99600</v>
      </c>
      <c r="V35" s="3">
        <f t="shared" si="0"/>
        <v>50.200803212851412</v>
      </c>
      <c r="W35" s="3">
        <f t="shared" si="1"/>
        <v>44.779116465863453</v>
      </c>
      <c r="X35" s="3">
        <f t="shared" si="2"/>
        <v>0</v>
      </c>
      <c r="Y35" s="3">
        <f t="shared" si="3"/>
        <v>5.0200803212851408</v>
      </c>
      <c r="Z35" s="2">
        <v>55000</v>
      </c>
      <c r="AA35" s="3">
        <f t="shared" si="4"/>
        <v>90.909090909090907</v>
      </c>
      <c r="AB35" s="3">
        <f t="shared" si="5"/>
        <v>0</v>
      </c>
      <c r="AC35" s="3">
        <f t="shared" si="6"/>
        <v>9.0909090909090917</v>
      </c>
      <c r="AD35" s="3">
        <f t="shared" si="7"/>
        <v>0</v>
      </c>
      <c r="AE35" s="2">
        <v>7000</v>
      </c>
      <c r="AF35" s="2">
        <v>10000</v>
      </c>
      <c r="AG35" s="2">
        <v>20000</v>
      </c>
      <c r="AH35" s="2">
        <v>5000</v>
      </c>
      <c r="AI35" s="2">
        <v>0</v>
      </c>
      <c r="AJ35" s="2">
        <v>3000</v>
      </c>
      <c r="AK35" s="2">
        <v>5000</v>
      </c>
      <c r="AL35" s="2">
        <v>0</v>
      </c>
      <c r="AM35" s="2">
        <v>0</v>
      </c>
      <c r="AN35" s="2">
        <v>0</v>
      </c>
      <c r="AO35" s="2">
        <v>0</v>
      </c>
    </row>
    <row r="36" spans="1:41">
      <c r="A36" s="1" t="s">
        <v>158</v>
      </c>
      <c r="B36" s="1" t="s">
        <v>244</v>
      </c>
      <c r="C36" s="2" t="s">
        <v>286</v>
      </c>
      <c r="D36" s="2" t="s">
        <v>5</v>
      </c>
      <c r="E36" s="2">
        <v>10</v>
      </c>
      <c r="F36" s="2">
        <v>5</v>
      </c>
      <c r="G36" s="2">
        <v>3</v>
      </c>
      <c r="H36" s="2">
        <v>3</v>
      </c>
      <c r="I36" s="2">
        <v>100</v>
      </c>
      <c r="J36" s="2">
        <v>0</v>
      </c>
      <c r="K36" s="2">
        <v>30</v>
      </c>
      <c r="L36" s="2">
        <v>12</v>
      </c>
      <c r="M36" s="3">
        <v>0.66666666666666663</v>
      </c>
      <c r="N36">
        <v>40000</v>
      </c>
      <c r="O36" s="2">
        <v>85600</v>
      </c>
      <c r="P36" s="2">
        <v>0</v>
      </c>
      <c r="Q36" s="2">
        <v>0</v>
      </c>
      <c r="R36" s="2">
        <v>85600</v>
      </c>
      <c r="S36" s="2">
        <v>2</v>
      </c>
      <c r="T36" s="2">
        <v>25000</v>
      </c>
      <c r="U36" s="2">
        <v>110600</v>
      </c>
      <c r="V36" s="3">
        <f t="shared" si="0"/>
        <v>22.603978300180831</v>
      </c>
      <c r="W36" s="3">
        <f t="shared" si="1"/>
        <v>77.396021699819173</v>
      </c>
      <c r="X36" s="3">
        <f t="shared" si="2"/>
        <v>0</v>
      </c>
      <c r="Y36" s="3">
        <f t="shared" si="3"/>
        <v>0</v>
      </c>
      <c r="Z36" s="2">
        <v>65000</v>
      </c>
      <c r="AA36" s="3">
        <f t="shared" si="4"/>
        <v>38.461538461538467</v>
      </c>
      <c r="AB36" s="3">
        <f t="shared" si="5"/>
        <v>61.53846153846154</v>
      </c>
      <c r="AC36" s="3">
        <f t="shared" si="6"/>
        <v>0</v>
      </c>
      <c r="AD36" s="3">
        <f t="shared" si="7"/>
        <v>0</v>
      </c>
      <c r="AE36" s="2">
        <v>10000</v>
      </c>
      <c r="AF36" s="2">
        <v>5000</v>
      </c>
      <c r="AG36" s="2">
        <v>5000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5000</v>
      </c>
      <c r="AO36" s="2">
        <v>0</v>
      </c>
    </row>
    <row r="37" spans="1:41">
      <c r="A37" s="1" t="s">
        <v>188</v>
      </c>
      <c r="B37" s="1" t="s">
        <v>249</v>
      </c>
      <c r="C37" s="2" t="s">
        <v>286</v>
      </c>
      <c r="D37" s="2" t="s">
        <v>1</v>
      </c>
      <c r="E37" s="2">
        <v>6</v>
      </c>
      <c r="F37" s="2">
        <v>5</v>
      </c>
      <c r="G37" s="2">
        <v>9</v>
      </c>
      <c r="H37" s="2">
        <v>2</v>
      </c>
      <c r="I37" s="2">
        <v>22.222222222222221</v>
      </c>
      <c r="J37" s="2">
        <v>0</v>
      </c>
      <c r="K37" s="2">
        <v>16</v>
      </c>
      <c r="L37" s="2">
        <v>12</v>
      </c>
      <c r="M37" s="3">
        <v>6</v>
      </c>
      <c r="N37">
        <v>4000</v>
      </c>
      <c r="O37" s="2">
        <v>110560</v>
      </c>
      <c r="P37" s="2">
        <v>600</v>
      </c>
      <c r="Q37" s="2">
        <v>3600</v>
      </c>
      <c r="R37" s="2">
        <v>114160</v>
      </c>
      <c r="S37" s="2">
        <v>3</v>
      </c>
      <c r="T37" s="2">
        <v>5000</v>
      </c>
      <c r="U37" s="2">
        <v>119760</v>
      </c>
      <c r="V37" s="3">
        <f t="shared" si="0"/>
        <v>4.1750167000668004</v>
      </c>
      <c r="W37" s="3">
        <f t="shared" si="1"/>
        <v>92.317969271877089</v>
      </c>
      <c r="X37" s="3">
        <f t="shared" si="2"/>
        <v>0.50100200400801598</v>
      </c>
      <c r="Y37" s="3">
        <f t="shared" si="3"/>
        <v>3.0060120240480961</v>
      </c>
      <c r="Z37" s="2">
        <v>13200</v>
      </c>
      <c r="AA37" s="3">
        <f t="shared" si="4"/>
        <v>37.878787878787875</v>
      </c>
      <c r="AB37" s="3">
        <f t="shared" si="5"/>
        <v>30.303030303030305</v>
      </c>
      <c r="AC37" s="3">
        <f t="shared" si="6"/>
        <v>27.27272727272727</v>
      </c>
      <c r="AD37" s="3">
        <f t="shared" si="7"/>
        <v>4.5454545454545459</v>
      </c>
      <c r="AE37" s="2">
        <v>3000</v>
      </c>
      <c r="AF37" s="2">
        <v>2000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</row>
    <row r="38" spans="1:41">
      <c r="A38" s="1" t="s">
        <v>51</v>
      </c>
      <c r="B38" s="1" t="s">
        <v>249</v>
      </c>
      <c r="C38" s="2" t="s">
        <v>286</v>
      </c>
      <c r="D38" s="2" t="s">
        <v>5</v>
      </c>
      <c r="E38" s="2">
        <v>10</v>
      </c>
      <c r="F38" s="2">
        <v>5</v>
      </c>
      <c r="G38" s="2">
        <v>7</v>
      </c>
      <c r="H38" s="2">
        <v>1</v>
      </c>
      <c r="I38" s="2">
        <v>14.285714285714285</v>
      </c>
      <c r="J38" s="2">
        <v>0</v>
      </c>
      <c r="K38" s="2">
        <v>15</v>
      </c>
      <c r="L38" s="2">
        <v>6</v>
      </c>
      <c r="M38" s="3">
        <v>0.33333333333333331</v>
      </c>
      <c r="N38">
        <v>5500</v>
      </c>
      <c r="O38" s="2">
        <v>34500</v>
      </c>
      <c r="P38" s="2">
        <v>0</v>
      </c>
      <c r="Q38" s="2">
        <v>1500</v>
      </c>
      <c r="R38" s="2">
        <v>36000</v>
      </c>
      <c r="S38" s="2">
        <v>1</v>
      </c>
      <c r="T38" s="2">
        <v>10000</v>
      </c>
      <c r="U38" s="2">
        <v>46000</v>
      </c>
      <c r="V38" s="3">
        <f t="shared" si="0"/>
        <v>21.739130434782609</v>
      </c>
      <c r="W38" s="3">
        <f t="shared" si="1"/>
        <v>75</v>
      </c>
      <c r="X38" s="3">
        <f t="shared" si="2"/>
        <v>0</v>
      </c>
      <c r="Y38" s="3">
        <f t="shared" si="3"/>
        <v>3.2608695652173911</v>
      </c>
      <c r="Z38" s="2">
        <v>17000</v>
      </c>
      <c r="AA38" s="3">
        <f t="shared" si="4"/>
        <v>58.82352941176471</v>
      </c>
      <c r="AB38" s="3">
        <f t="shared" si="5"/>
        <v>32.352941176470587</v>
      </c>
      <c r="AC38" s="3">
        <f t="shared" si="6"/>
        <v>8.8235294117647065</v>
      </c>
      <c r="AD38" s="3">
        <f t="shared" si="7"/>
        <v>0</v>
      </c>
      <c r="AE38" s="2">
        <v>3000</v>
      </c>
      <c r="AF38" s="2">
        <v>2000</v>
      </c>
      <c r="AG38" s="2">
        <v>4000</v>
      </c>
      <c r="AH38" s="2">
        <v>0</v>
      </c>
      <c r="AI38" s="2">
        <v>0</v>
      </c>
      <c r="AJ38" s="2">
        <v>0</v>
      </c>
      <c r="AK38" s="2">
        <v>1000</v>
      </c>
      <c r="AL38" s="2">
        <v>0</v>
      </c>
      <c r="AM38" s="2">
        <v>0</v>
      </c>
      <c r="AN38" s="2">
        <v>0</v>
      </c>
      <c r="AO38" s="2">
        <v>0</v>
      </c>
    </row>
    <row r="39" spans="1:41">
      <c r="A39" s="1" t="s">
        <v>144</v>
      </c>
      <c r="B39" s="1" t="s">
        <v>257</v>
      </c>
      <c r="C39" s="2" t="s">
        <v>286</v>
      </c>
      <c r="D39" s="2" t="s">
        <v>5</v>
      </c>
      <c r="E39" s="2">
        <v>2</v>
      </c>
      <c r="F39" s="2">
        <v>5</v>
      </c>
      <c r="G39" s="2">
        <v>6</v>
      </c>
      <c r="H39" s="2">
        <v>2</v>
      </c>
      <c r="I39" s="2">
        <v>33.333333333333329</v>
      </c>
      <c r="J39" s="2">
        <v>1</v>
      </c>
      <c r="K39" s="2"/>
      <c r="L39" s="2">
        <v>9</v>
      </c>
      <c r="M39" s="3">
        <v>0</v>
      </c>
      <c r="N39">
        <v>0</v>
      </c>
      <c r="O39" s="2">
        <v>7040</v>
      </c>
      <c r="P39" s="2">
        <v>0</v>
      </c>
      <c r="Q39" s="2">
        <v>6000</v>
      </c>
      <c r="R39" s="2">
        <v>13040</v>
      </c>
      <c r="S39" s="2">
        <v>1</v>
      </c>
      <c r="T39" s="2">
        <v>6000</v>
      </c>
      <c r="U39" s="2">
        <v>19040</v>
      </c>
      <c r="V39" s="3">
        <f t="shared" si="0"/>
        <v>31.512605042016805</v>
      </c>
      <c r="W39" s="3">
        <f t="shared" si="1"/>
        <v>36.97478991596639</v>
      </c>
      <c r="X39" s="3">
        <f t="shared" si="2"/>
        <v>0</v>
      </c>
      <c r="Y39" s="3">
        <f t="shared" si="3"/>
        <v>31.512605042016805</v>
      </c>
      <c r="Z39" s="2">
        <v>12000</v>
      </c>
      <c r="AA39" s="3">
        <f t="shared" si="4"/>
        <v>50</v>
      </c>
      <c r="AB39" s="3">
        <f t="shared" si="5"/>
        <v>0</v>
      </c>
      <c r="AC39" s="3">
        <f t="shared" si="6"/>
        <v>50</v>
      </c>
      <c r="AD39" s="3">
        <f t="shared" si="7"/>
        <v>0</v>
      </c>
      <c r="AE39" s="2">
        <v>5000</v>
      </c>
      <c r="AF39" s="2">
        <v>0</v>
      </c>
      <c r="AG39" s="2">
        <v>0</v>
      </c>
      <c r="AH39" s="2">
        <v>0</v>
      </c>
      <c r="AI39" s="2">
        <v>1000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</row>
    <row r="40" spans="1:41">
      <c r="A40" s="1" t="s">
        <v>105</v>
      </c>
      <c r="B40" s="1" t="s">
        <v>248</v>
      </c>
      <c r="C40" s="2" t="s">
        <v>286</v>
      </c>
      <c r="D40" s="2" t="s">
        <v>5</v>
      </c>
      <c r="E40" s="2">
        <v>6</v>
      </c>
      <c r="F40" s="2">
        <v>11</v>
      </c>
      <c r="G40" s="2">
        <v>6</v>
      </c>
      <c r="H40" s="2">
        <v>5</v>
      </c>
      <c r="I40" s="2">
        <v>83.333333333333343</v>
      </c>
      <c r="J40" s="2">
        <v>1</v>
      </c>
      <c r="K40" s="2">
        <v>15</v>
      </c>
      <c r="L40" s="2">
        <v>6</v>
      </c>
      <c r="M40" s="3">
        <v>0.66666666666666663</v>
      </c>
      <c r="N40">
        <v>0</v>
      </c>
      <c r="O40" s="2">
        <v>34760</v>
      </c>
      <c r="P40" s="2">
        <v>2200</v>
      </c>
      <c r="Q40" s="2">
        <v>14200</v>
      </c>
      <c r="R40" s="2">
        <v>48960</v>
      </c>
      <c r="S40" s="2">
        <v>1</v>
      </c>
      <c r="T40" s="2">
        <v>12000</v>
      </c>
      <c r="U40" s="2">
        <v>63160</v>
      </c>
      <c r="V40" s="3">
        <f t="shared" si="0"/>
        <v>18.999366687777076</v>
      </c>
      <c r="W40" s="3">
        <f t="shared" si="1"/>
        <v>55.034832172260927</v>
      </c>
      <c r="X40" s="3">
        <f t="shared" si="2"/>
        <v>3.4832172260924636</v>
      </c>
      <c r="Y40" s="3">
        <f t="shared" si="3"/>
        <v>22.48258391386954</v>
      </c>
      <c r="Z40" s="2">
        <v>28400</v>
      </c>
      <c r="AA40" s="3">
        <f t="shared" si="4"/>
        <v>42.25352112676056</v>
      </c>
      <c r="AB40" s="3">
        <f t="shared" si="5"/>
        <v>0</v>
      </c>
      <c r="AC40" s="3">
        <f t="shared" si="6"/>
        <v>50</v>
      </c>
      <c r="AD40" s="3">
        <f t="shared" si="7"/>
        <v>7.7464788732394361</v>
      </c>
      <c r="AE40" s="2">
        <v>5000</v>
      </c>
      <c r="AF40" s="2">
        <v>5000</v>
      </c>
      <c r="AG40" s="2">
        <v>2000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</row>
    <row r="41" spans="1:41">
      <c r="A41" s="1" t="s">
        <v>182</v>
      </c>
      <c r="B41" s="1" t="s">
        <v>254</v>
      </c>
      <c r="C41" s="2" t="s">
        <v>286</v>
      </c>
      <c r="D41" s="2" t="s">
        <v>5</v>
      </c>
      <c r="E41" s="2">
        <v>2</v>
      </c>
      <c r="F41" s="2">
        <v>5</v>
      </c>
      <c r="G41" s="2">
        <v>5</v>
      </c>
      <c r="H41" s="2">
        <v>1</v>
      </c>
      <c r="I41" s="2">
        <v>20</v>
      </c>
      <c r="J41" s="2">
        <v>0</v>
      </c>
      <c r="K41" s="2">
        <v>38</v>
      </c>
      <c r="L41" s="2">
        <v>12</v>
      </c>
      <c r="M41" s="3">
        <v>0</v>
      </c>
      <c r="N41">
        <v>6000</v>
      </c>
      <c r="O41" s="2">
        <v>73100</v>
      </c>
      <c r="P41" s="2">
        <v>0</v>
      </c>
      <c r="Q41" s="2">
        <v>104000</v>
      </c>
      <c r="R41" s="2">
        <v>177100</v>
      </c>
      <c r="S41" s="2">
        <v>4</v>
      </c>
      <c r="T41" s="2">
        <v>12000</v>
      </c>
      <c r="U41" s="2">
        <v>189100</v>
      </c>
      <c r="V41" s="3">
        <f t="shared" si="0"/>
        <v>6.3458487572712858</v>
      </c>
      <c r="W41" s="3">
        <f t="shared" si="1"/>
        <v>38.656795346377578</v>
      </c>
      <c r="X41" s="3">
        <f t="shared" si="2"/>
        <v>0</v>
      </c>
      <c r="Y41" s="3">
        <f t="shared" si="3"/>
        <v>54.997355896351138</v>
      </c>
      <c r="Z41" s="2">
        <v>122000</v>
      </c>
      <c r="AA41" s="3">
        <f t="shared" si="4"/>
        <v>9.8360655737704921</v>
      </c>
      <c r="AB41" s="3">
        <f t="shared" si="5"/>
        <v>4.918032786885246</v>
      </c>
      <c r="AC41" s="3">
        <f t="shared" si="6"/>
        <v>85.245901639344254</v>
      </c>
      <c r="AD41" s="3">
        <f t="shared" si="7"/>
        <v>0</v>
      </c>
      <c r="AE41" s="2">
        <v>4000</v>
      </c>
      <c r="AF41" s="2">
        <v>5000</v>
      </c>
      <c r="AG41" s="2">
        <v>1000</v>
      </c>
      <c r="AH41" s="2">
        <v>0</v>
      </c>
      <c r="AI41" s="2">
        <v>0</v>
      </c>
      <c r="AJ41" s="2">
        <v>1000</v>
      </c>
      <c r="AK41" s="2">
        <v>1000</v>
      </c>
      <c r="AL41" s="2">
        <v>0</v>
      </c>
      <c r="AM41" s="2">
        <v>0</v>
      </c>
      <c r="AN41" s="2">
        <v>0</v>
      </c>
      <c r="AO41" s="2">
        <v>0</v>
      </c>
    </row>
    <row r="42" spans="1:41">
      <c r="A42" s="1" t="s">
        <v>57</v>
      </c>
      <c r="B42" s="1" t="s">
        <v>258</v>
      </c>
      <c r="C42" s="2" t="s">
        <v>286</v>
      </c>
      <c r="D42" s="2" t="s">
        <v>5</v>
      </c>
      <c r="E42" s="2">
        <v>10</v>
      </c>
      <c r="F42" s="2">
        <v>10</v>
      </c>
      <c r="G42" s="2">
        <v>6</v>
      </c>
      <c r="H42" s="2">
        <v>3</v>
      </c>
      <c r="I42" s="2">
        <v>50</v>
      </c>
      <c r="J42" s="2">
        <v>0</v>
      </c>
      <c r="K42" s="2">
        <v>15</v>
      </c>
      <c r="L42" s="2">
        <v>3</v>
      </c>
      <c r="M42" s="3">
        <v>3.666666666666667</v>
      </c>
      <c r="N42">
        <v>0</v>
      </c>
      <c r="O42" s="2">
        <v>104500</v>
      </c>
      <c r="P42" s="2">
        <v>0</v>
      </c>
      <c r="Q42" s="2">
        <v>0</v>
      </c>
      <c r="R42" s="2">
        <v>104500</v>
      </c>
      <c r="S42" s="2">
        <v>3</v>
      </c>
      <c r="T42" s="2">
        <v>37500</v>
      </c>
      <c r="U42" s="2">
        <v>142000</v>
      </c>
      <c r="V42" s="3">
        <f t="shared" si="0"/>
        <v>26.408450704225352</v>
      </c>
      <c r="W42" s="3">
        <f t="shared" si="1"/>
        <v>73.591549295774655</v>
      </c>
      <c r="X42" s="3">
        <f t="shared" si="2"/>
        <v>0</v>
      </c>
      <c r="Y42" s="3">
        <f t="shared" si="3"/>
        <v>0</v>
      </c>
      <c r="Z42" s="2">
        <v>37500</v>
      </c>
      <c r="AA42" s="3">
        <f t="shared" si="4"/>
        <v>100</v>
      </c>
      <c r="AB42" s="3">
        <f t="shared" si="5"/>
        <v>0</v>
      </c>
      <c r="AC42" s="3">
        <f t="shared" si="6"/>
        <v>0</v>
      </c>
      <c r="AD42" s="3">
        <f t="shared" si="7"/>
        <v>0</v>
      </c>
      <c r="AE42" s="2">
        <v>5000</v>
      </c>
      <c r="AF42" s="2">
        <v>4000</v>
      </c>
      <c r="AG42" s="2">
        <v>15000</v>
      </c>
      <c r="AH42" s="2">
        <v>0</v>
      </c>
      <c r="AI42" s="2">
        <v>0</v>
      </c>
      <c r="AJ42" s="2">
        <v>0</v>
      </c>
      <c r="AK42" s="2">
        <v>5000</v>
      </c>
      <c r="AL42" s="2">
        <v>8500</v>
      </c>
      <c r="AM42" s="2">
        <v>0</v>
      </c>
      <c r="AN42" s="2">
        <v>0</v>
      </c>
      <c r="AO42" s="2">
        <v>0</v>
      </c>
    </row>
    <row r="43" spans="1:41">
      <c r="A43" s="1" t="s">
        <v>80</v>
      </c>
      <c r="B43" s="1" t="s">
        <v>249</v>
      </c>
      <c r="C43" s="2" t="s">
        <v>286</v>
      </c>
      <c r="D43" s="2" t="s">
        <v>5</v>
      </c>
      <c r="E43" s="2">
        <v>14</v>
      </c>
      <c r="F43" s="2">
        <v>5</v>
      </c>
      <c r="G43" s="2">
        <v>3</v>
      </c>
      <c r="H43" s="2">
        <v>2</v>
      </c>
      <c r="I43" s="2">
        <v>66.666666666666657</v>
      </c>
      <c r="J43" s="2">
        <v>0</v>
      </c>
      <c r="K43" s="2">
        <v>20</v>
      </c>
      <c r="L43" s="2">
        <v>6</v>
      </c>
      <c r="M43" s="3">
        <v>0</v>
      </c>
      <c r="N43">
        <v>0</v>
      </c>
      <c r="O43" s="2">
        <v>44000</v>
      </c>
      <c r="P43" s="2">
        <v>0</v>
      </c>
      <c r="Q43" s="2">
        <v>30000</v>
      </c>
      <c r="R43" s="2">
        <v>74000</v>
      </c>
      <c r="S43" s="2">
        <v>2</v>
      </c>
      <c r="T43" s="2">
        <v>29000</v>
      </c>
      <c r="U43" s="2">
        <v>103000</v>
      </c>
      <c r="V43" s="3">
        <f t="shared" si="0"/>
        <v>28.155339805825243</v>
      </c>
      <c r="W43" s="3">
        <f t="shared" si="1"/>
        <v>42.718446601941743</v>
      </c>
      <c r="X43" s="3">
        <f t="shared" si="2"/>
        <v>0</v>
      </c>
      <c r="Y43" s="3">
        <f t="shared" si="3"/>
        <v>29.126213592233007</v>
      </c>
      <c r="Z43" s="2">
        <v>59000</v>
      </c>
      <c r="AA43" s="3">
        <f t="shared" si="4"/>
        <v>49.152542372881356</v>
      </c>
      <c r="AB43" s="3">
        <f t="shared" si="5"/>
        <v>0</v>
      </c>
      <c r="AC43" s="3">
        <f t="shared" si="6"/>
        <v>50.847457627118644</v>
      </c>
      <c r="AD43" s="3">
        <f t="shared" si="7"/>
        <v>0</v>
      </c>
      <c r="AE43" s="2">
        <v>0</v>
      </c>
      <c r="AF43" s="2">
        <v>4000</v>
      </c>
      <c r="AG43" s="2">
        <v>25000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</row>
    <row r="44" spans="1:41">
      <c r="A44" s="1" t="s">
        <v>44</v>
      </c>
      <c r="B44" s="1" t="s">
        <v>249</v>
      </c>
      <c r="C44" s="2" t="s">
        <v>286</v>
      </c>
      <c r="D44" s="2" t="s">
        <v>5</v>
      </c>
      <c r="E44" s="2">
        <v>6</v>
      </c>
      <c r="F44" s="2">
        <v>7</v>
      </c>
      <c r="G44" s="2">
        <v>5</v>
      </c>
      <c r="H44" s="2">
        <v>2</v>
      </c>
      <c r="I44" s="2">
        <v>40</v>
      </c>
      <c r="J44" s="2">
        <v>1</v>
      </c>
      <c r="K44" s="2">
        <v>17</v>
      </c>
      <c r="L44" s="2">
        <v>9</v>
      </c>
      <c r="M44" s="3">
        <v>1.6666666666666665</v>
      </c>
      <c r="N44">
        <v>6500</v>
      </c>
      <c r="O44" s="2">
        <v>75000</v>
      </c>
      <c r="P44" s="2">
        <v>0</v>
      </c>
      <c r="Q44" s="2">
        <v>5000</v>
      </c>
      <c r="R44" s="2">
        <v>80000</v>
      </c>
      <c r="S44" s="2">
        <v>2</v>
      </c>
      <c r="T44" s="2">
        <v>11500</v>
      </c>
      <c r="U44" s="2">
        <v>91500</v>
      </c>
      <c r="V44" s="3">
        <f t="shared" si="0"/>
        <v>12.568306010928962</v>
      </c>
      <c r="W44" s="3">
        <f t="shared" si="1"/>
        <v>81.967213114754102</v>
      </c>
      <c r="X44" s="3">
        <f t="shared" si="2"/>
        <v>0</v>
      </c>
      <c r="Y44" s="3">
        <f t="shared" si="3"/>
        <v>5.4644808743169397</v>
      </c>
      <c r="Z44" s="2">
        <v>23000</v>
      </c>
      <c r="AA44" s="3">
        <f t="shared" si="4"/>
        <v>50</v>
      </c>
      <c r="AB44" s="3">
        <f t="shared" si="5"/>
        <v>28.260869565217391</v>
      </c>
      <c r="AC44" s="3">
        <f t="shared" si="6"/>
        <v>21.739130434782609</v>
      </c>
      <c r="AD44" s="3">
        <f t="shared" si="7"/>
        <v>0</v>
      </c>
      <c r="AE44" s="2">
        <v>3000</v>
      </c>
      <c r="AF44" s="2">
        <v>3000</v>
      </c>
      <c r="AG44" s="2">
        <v>3000</v>
      </c>
      <c r="AH44" s="2">
        <v>0</v>
      </c>
      <c r="AI44" s="2">
        <v>0</v>
      </c>
      <c r="AJ44" s="2">
        <v>0</v>
      </c>
      <c r="AK44" s="2">
        <v>2500</v>
      </c>
      <c r="AL44" s="2">
        <v>0</v>
      </c>
      <c r="AM44" s="2">
        <v>0</v>
      </c>
      <c r="AN44" s="2">
        <v>0</v>
      </c>
      <c r="AO44" s="2">
        <v>0</v>
      </c>
    </row>
    <row r="45" spans="1:41">
      <c r="A45" s="1" t="s">
        <v>161</v>
      </c>
      <c r="B45" s="1" t="s">
        <v>249</v>
      </c>
      <c r="C45" s="2" t="s">
        <v>286</v>
      </c>
      <c r="D45" s="2" t="s">
        <v>5</v>
      </c>
      <c r="E45" s="2">
        <v>2</v>
      </c>
      <c r="F45" s="2">
        <v>11</v>
      </c>
      <c r="G45" s="2">
        <v>8</v>
      </c>
      <c r="H45" s="2">
        <v>8</v>
      </c>
      <c r="I45" s="2">
        <v>100</v>
      </c>
      <c r="J45" s="2">
        <v>3</v>
      </c>
      <c r="K45" s="2">
        <v>30</v>
      </c>
      <c r="L45" s="2">
        <v>6</v>
      </c>
      <c r="M45" s="3">
        <v>11.166666666666666</v>
      </c>
      <c r="N45">
        <v>30000</v>
      </c>
      <c r="O45" s="2">
        <v>135500</v>
      </c>
      <c r="P45" s="2">
        <v>0</v>
      </c>
      <c r="Q45" s="2">
        <v>0</v>
      </c>
      <c r="R45" s="2">
        <v>135500</v>
      </c>
      <c r="S45" s="2">
        <v>3</v>
      </c>
      <c r="T45" s="2">
        <v>75000</v>
      </c>
      <c r="U45" s="2">
        <v>210500</v>
      </c>
      <c r="V45" s="3">
        <f t="shared" si="0"/>
        <v>35.629453681710217</v>
      </c>
      <c r="W45" s="3">
        <f t="shared" si="1"/>
        <v>64.370546318289783</v>
      </c>
      <c r="X45" s="3">
        <f t="shared" si="2"/>
        <v>0</v>
      </c>
      <c r="Y45" s="3">
        <f t="shared" si="3"/>
        <v>0</v>
      </c>
      <c r="Z45" s="2">
        <v>105000</v>
      </c>
      <c r="AA45" s="3">
        <f t="shared" si="4"/>
        <v>71.428571428571431</v>
      </c>
      <c r="AB45" s="3">
        <f t="shared" si="5"/>
        <v>28.571428571428569</v>
      </c>
      <c r="AC45" s="3">
        <f t="shared" si="6"/>
        <v>0</v>
      </c>
      <c r="AD45" s="3">
        <f t="shared" si="7"/>
        <v>0</v>
      </c>
      <c r="AE45" s="2">
        <v>15000</v>
      </c>
      <c r="AF45" s="2">
        <v>10000</v>
      </c>
      <c r="AG45" s="2">
        <v>30000</v>
      </c>
      <c r="AH45" s="2">
        <v>10000</v>
      </c>
      <c r="AI45" s="2">
        <v>0</v>
      </c>
      <c r="AJ45" s="2">
        <v>0</v>
      </c>
      <c r="AK45" s="2">
        <v>10000</v>
      </c>
      <c r="AL45" s="2">
        <v>0</v>
      </c>
      <c r="AM45" s="2">
        <v>0</v>
      </c>
      <c r="AN45" s="2">
        <v>0</v>
      </c>
      <c r="AO45" s="2">
        <v>0</v>
      </c>
    </row>
    <row r="46" spans="1:41">
      <c r="A46" s="1" t="s">
        <v>101</v>
      </c>
      <c r="B46" s="1" t="s">
        <v>249</v>
      </c>
      <c r="C46" s="2" t="s">
        <v>286</v>
      </c>
      <c r="D46" s="2" t="s">
        <v>5</v>
      </c>
      <c r="E46" s="2">
        <v>2</v>
      </c>
      <c r="F46" s="2">
        <v>12</v>
      </c>
      <c r="G46" s="2">
        <v>9</v>
      </c>
      <c r="H46" s="2">
        <v>5</v>
      </c>
      <c r="I46" s="2">
        <v>55.555555555555557</v>
      </c>
      <c r="J46" s="2">
        <v>4</v>
      </c>
      <c r="K46" s="2">
        <v>30</v>
      </c>
      <c r="L46" s="2">
        <v>6</v>
      </c>
      <c r="M46" s="3">
        <v>5</v>
      </c>
      <c r="N46">
        <v>0</v>
      </c>
      <c r="O46" s="2">
        <v>79000</v>
      </c>
      <c r="P46" s="2">
        <v>0</v>
      </c>
      <c r="Q46" s="2">
        <v>5000</v>
      </c>
      <c r="R46" s="2">
        <v>84000</v>
      </c>
      <c r="S46" s="2">
        <v>2</v>
      </c>
      <c r="T46" s="2">
        <v>40000</v>
      </c>
      <c r="U46" s="2">
        <v>124000</v>
      </c>
      <c r="V46" s="3">
        <f t="shared" si="0"/>
        <v>32.258064516129032</v>
      </c>
      <c r="W46" s="3">
        <f t="shared" si="1"/>
        <v>63.70967741935484</v>
      </c>
      <c r="X46" s="3">
        <f t="shared" si="2"/>
        <v>0</v>
      </c>
      <c r="Y46" s="3">
        <f t="shared" si="3"/>
        <v>4.032258064516129</v>
      </c>
      <c r="Z46" s="2">
        <v>45000</v>
      </c>
      <c r="AA46" s="3">
        <f t="shared" si="4"/>
        <v>88.888888888888886</v>
      </c>
      <c r="AB46" s="3">
        <f t="shared" si="5"/>
        <v>0</v>
      </c>
      <c r="AC46" s="3">
        <f t="shared" si="6"/>
        <v>11.111111111111111</v>
      </c>
      <c r="AD46" s="3">
        <f t="shared" si="7"/>
        <v>0</v>
      </c>
      <c r="AE46" s="2">
        <v>10000</v>
      </c>
      <c r="AF46" s="2">
        <v>10000</v>
      </c>
      <c r="AG46" s="2">
        <v>20000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</row>
    <row r="47" spans="1:41">
      <c r="A47" s="1" t="s">
        <v>94</v>
      </c>
      <c r="B47" s="1" t="s">
        <v>249</v>
      </c>
      <c r="C47" s="2" t="s">
        <v>286</v>
      </c>
      <c r="D47" s="2" t="s">
        <v>5</v>
      </c>
      <c r="E47" s="2">
        <v>10</v>
      </c>
      <c r="F47" s="2">
        <v>6</v>
      </c>
      <c r="G47" s="2">
        <v>7</v>
      </c>
      <c r="H47" s="2">
        <v>3</v>
      </c>
      <c r="I47" s="2">
        <v>42.857142857142854</v>
      </c>
      <c r="J47" s="2">
        <v>0</v>
      </c>
      <c r="K47" s="2">
        <v>13</v>
      </c>
      <c r="L47" s="2">
        <v>9</v>
      </c>
      <c r="M47" s="3">
        <v>4.1666666666666661</v>
      </c>
      <c r="N47">
        <v>2500</v>
      </c>
      <c r="O47" s="2">
        <v>54500</v>
      </c>
      <c r="P47" s="2">
        <v>0</v>
      </c>
      <c r="Q47" s="2">
        <v>0</v>
      </c>
      <c r="R47" s="2">
        <v>54500</v>
      </c>
      <c r="S47" s="2">
        <v>1</v>
      </c>
      <c r="T47" s="2">
        <v>93000</v>
      </c>
      <c r="U47" s="2">
        <v>147500</v>
      </c>
      <c r="V47" s="3">
        <f t="shared" si="0"/>
        <v>63.050847457627121</v>
      </c>
      <c r="W47" s="3">
        <f t="shared" si="1"/>
        <v>36.949152542372879</v>
      </c>
      <c r="X47" s="3">
        <f t="shared" si="2"/>
        <v>0</v>
      </c>
      <c r="Y47" s="3">
        <f t="shared" si="3"/>
        <v>0</v>
      </c>
      <c r="Z47" s="2">
        <v>95500</v>
      </c>
      <c r="AA47" s="3">
        <f t="shared" si="4"/>
        <v>97.382198952879577</v>
      </c>
      <c r="AB47" s="3">
        <f t="shared" si="5"/>
        <v>2.6178010471204187</v>
      </c>
      <c r="AC47" s="3">
        <f t="shared" si="6"/>
        <v>0</v>
      </c>
      <c r="AD47" s="3">
        <f t="shared" si="7"/>
        <v>0</v>
      </c>
      <c r="AE47" s="2">
        <v>15000</v>
      </c>
      <c r="AF47" s="2">
        <v>10000</v>
      </c>
      <c r="AG47" s="2">
        <v>25000</v>
      </c>
      <c r="AH47" s="2">
        <v>30000</v>
      </c>
      <c r="AI47" s="2">
        <v>0</v>
      </c>
      <c r="AJ47" s="2">
        <v>0</v>
      </c>
      <c r="AK47" s="2">
        <v>13000</v>
      </c>
      <c r="AL47" s="2">
        <v>0</v>
      </c>
      <c r="AM47" s="2">
        <v>0</v>
      </c>
      <c r="AN47" s="2">
        <v>0</v>
      </c>
      <c r="AO47" s="2">
        <v>0</v>
      </c>
    </row>
    <row r="48" spans="1:41">
      <c r="A48" s="1" t="s">
        <v>25</v>
      </c>
      <c r="B48" s="1" t="s">
        <v>259</v>
      </c>
      <c r="C48" s="2" t="s">
        <v>286</v>
      </c>
      <c r="D48" s="2" t="s">
        <v>5</v>
      </c>
      <c r="E48" s="2">
        <v>10</v>
      </c>
      <c r="F48" s="2">
        <v>7</v>
      </c>
      <c r="G48" s="2">
        <v>5</v>
      </c>
      <c r="H48" s="2">
        <v>5</v>
      </c>
      <c r="I48" s="2">
        <v>100</v>
      </c>
      <c r="J48" s="2">
        <v>1</v>
      </c>
      <c r="K48" s="2">
        <v>30</v>
      </c>
      <c r="L48" s="2">
        <v>3</v>
      </c>
      <c r="M48" s="3">
        <v>2.6666666666666665</v>
      </c>
      <c r="N48">
        <v>0</v>
      </c>
      <c r="O48" s="2">
        <v>69500</v>
      </c>
      <c r="P48" s="2">
        <v>0</v>
      </c>
      <c r="Q48" s="2">
        <v>0</v>
      </c>
      <c r="R48" s="2">
        <v>69500</v>
      </c>
      <c r="S48" s="2">
        <v>2</v>
      </c>
      <c r="T48" s="2">
        <v>63000</v>
      </c>
      <c r="U48" s="2">
        <v>132500</v>
      </c>
      <c r="V48" s="3">
        <f t="shared" si="0"/>
        <v>47.547169811320757</v>
      </c>
      <c r="W48" s="3">
        <f t="shared" si="1"/>
        <v>52.452830188679243</v>
      </c>
      <c r="X48" s="3">
        <f t="shared" si="2"/>
        <v>0</v>
      </c>
      <c r="Y48" s="3">
        <f t="shared" si="3"/>
        <v>0</v>
      </c>
      <c r="Z48" s="2">
        <v>63000</v>
      </c>
      <c r="AA48" s="3">
        <f t="shared" si="4"/>
        <v>100</v>
      </c>
      <c r="AB48" s="3">
        <f t="shared" si="5"/>
        <v>0</v>
      </c>
      <c r="AC48" s="3">
        <f t="shared" si="6"/>
        <v>0</v>
      </c>
      <c r="AD48" s="3">
        <f t="shared" si="7"/>
        <v>0</v>
      </c>
      <c r="AE48" s="2">
        <v>10000</v>
      </c>
      <c r="AF48" s="2">
        <v>15000</v>
      </c>
      <c r="AG48" s="2">
        <v>25000</v>
      </c>
      <c r="AH48" s="2">
        <v>0</v>
      </c>
      <c r="AI48" s="2">
        <v>0</v>
      </c>
      <c r="AJ48" s="2">
        <v>0</v>
      </c>
      <c r="AK48" s="2">
        <v>3000</v>
      </c>
      <c r="AL48" s="2">
        <v>10000</v>
      </c>
      <c r="AM48" s="2">
        <v>0</v>
      </c>
      <c r="AN48" s="2">
        <v>0</v>
      </c>
      <c r="AO48" s="2">
        <v>0</v>
      </c>
    </row>
    <row r="49" spans="1:41">
      <c r="A49" s="1" t="s">
        <v>141</v>
      </c>
      <c r="B49" s="1" t="s">
        <v>260</v>
      </c>
      <c r="C49" s="2" t="s">
        <v>286</v>
      </c>
      <c r="D49" s="2" t="s">
        <v>5</v>
      </c>
      <c r="E49" s="2">
        <v>2</v>
      </c>
      <c r="F49" s="2">
        <v>20</v>
      </c>
      <c r="G49" s="2">
        <v>6</v>
      </c>
      <c r="H49" s="2">
        <v>3</v>
      </c>
      <c r="I49" s="2">
        <v>50</v>
      </c>
      <c r="J49" s="2">
        <v>0</v>
      </c>
      <c r="K49" s="2">
        <v>10</v>
      </c>
      <c r="L49" s="2">
        <v>12</v>
      </c>
      <c r="M49" s="3">
        <v>2.3333333333333335</v>
      </c>
      <c r="N49">
        <v>0</v>
      </c>
      <c r="O49" s="2">
        <v>65600</v>
      </c>
      <c r="P49" s="2">
        <v>0</v>
      </c>
      <c r="Q49" s="2">
        <v>0</v>
      </c>
      <c r="R49" s="2">
        <v>65600</v>
      </c>
      <c r="S49" s="2">
        <v>2</v>
      </c>
      <c r="T49" s="2">
        <v>20000</v>
      </c>
      <c r="U49" s="2">
        <v>85600</v>
      </c>
      <c r="V49" s="3">
        <f t="shared" si="0"/>
        <v>23.364485981308412</v>
      </c>
      <c r="W49" s="3">
        <f t="shared" si="1"/>
        <v>76.63551401869158</v>
      </c>
      <c r="X49" s="3">
        <f t="shared" si="2"/>
        <v>0</v>
      </c>
      <c r="Y49" s="3">
        <f t="shared" si="3"/>
        <v>0</v>
      </c>
      <c r="Z49" s="2">
        <v>20000</v>
      </c>
      <c r="AA49" s="3">
        <f t="shared" si="4"/>
        <v>100</v>
      </c>
      <c r="AB49" s="3">
        <f t="shared" si="5"/>
        <v>0</v>
      </c>
      <c r="AC49" s="3">
        <f t="shared" si="6"/>
        <v>0</v>
      </c>
      <c r="AD49" s="3">
        <f t="shared" si="7"/>
        <v>0</v>
      </c>
      <c r="AE49" s="2">
        <v>8000</v>
      </c>
      <c r="AF49" s="2">
        <v>12000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</row>
    <row r="50" spans="1:41">
      <c r="A50" s="1" t="s">
        <v>115</v>
      </c>
      <c r="B50" s="1" t="s">
        <v>249</v>
      </c>
      <c r="C50" s="2" t="s">
        <v>286</v>
      </c>
      <c r="D50" s="2" t="s">
        <v>5</v>
      </c>
      <c r="E50" s="2">
        <v>14</v>
      </c>
      <c r="F50" s="2">
        <v>11</v>
      </c>
      <c r="G50" s="2">
        <v>8</v>
      </c>
      <c r="H50" s="2">
        <v>4</v>
      </c>
      <c r="I50" s="2">
        <v>50</v>
      </c>
      <c r="J50" s="2">
        <v>2</v>
      </c>
      <c r="K50" s="2">
        <v>22</v>
      </c>
      <c r="L50" s="2">
        <v>12</v>
      </c>
      <c r="M50" s="3">
        <v>12.666666666666668</v>
      </c>
      <c r="N50">
        <v>0</v>
      </c>
      <c r="O50" s="2">
        <v>81200</v>
      </c>
      <c r="P50" s="2">
        <v>0</v>
      </c>
      <c r="Q50" s="2">
        <v>120000</v>
      </c>
      <c r="R50" s="2">
        <v>201200</v>
      </c>
      <c r="S50" s="2">
        <v>4</v>
      </c>
      <c r="T50" s="2">
        <v>25000</v>
      </c>
      <c r="U50" s="2">
        <v>226200</v>
      </c>
      <c r="V50" s="3">
        <f t="shared" si="0"/>
        <v>11.052166224580018</v>
      </c>
      <c r="W50" s="3">
        <f t="shared" si="1"/>
        <v>35.897435897435898</v>
      </c>
      <c r="X50" s="3">
        <f t="shared" si="2"/>
        <v>0</v>
      </c>
      <c r="Y50" s="3">
        <f t="shared" si="3"/>
        <v>53.050397877984089</v>
      </c>
      <c r="Z50" s="2">
        <v>145000</v>
      </c>
      <c r="AA50" s="3">
        <f t="shared" si="4"/>
        <v>17.241379310344829</v>
      </c>
      <c r="AB50" s="3">
        <f t="shared" si="5"/>
        <v>0</v>
      </c>
      <c r="AC50" s="3">
        <f t="shared" si="6"/>
        <v>82.758620689655174</v>
      </c>
      <c r="AD50" s="3">
        <f t="shared" si="7"/>
        <v>0</v>
      </c>
      <c r="AE50" s="2">
        <v>0</v>
      </c>
      <c r="AF50" s="2">
        <v>5000</v>
      </c>
      <c r="AG50" s="2">
        <v>5000</v>
      </c>
      <c r="AH50" s="2">
        <v>5000</v>
      </c>
      <c r="AI50" s="2">
        <v>1000</v>
      </c>
      <c r="AJ50" s="2">
        <v>1000</v>
      </c>
      <c r="AK50" s="2">
        <v>3000</v>
      </c>
      <c r="AL50" s="2">
        <v>0</v>
      </c>
      <c r="AM50" s="2">
        <v>0</v>
      </c>
      <c r="AN50" s="2">
        <v>5000</v>
      </c>
      <c r="AO50" s="2">
        <v>0</v>
      </c>
    </row>
    <row r="51" spans="1:41">
      <c r="A51" s="1" t="s">
        <v>154</v>
      </c>
      <c r="B51" s="1" t="s">
        <v>248</v>
      </c>
      <c r="C51" s="2" t="s">
        <v>286</v>
      </c>
      <c r="D51" s="2" t="s">
        <v>5</v>
      </c>
      <c r="E51" s="2">
        <v>10</v>
      </c>
      <c r="F51" s="2">
        <v>5</v>
      </c>
      <c r="G51" s="2">
        <v>8</v>
      </c>
      <c r="H51" s="2">
        <v>7</v>
      </c>
      <c r="I51" s="2">
        <v>87.5</v>
      </c>
      <c r="J51" s="2">
        <v>5</v>
      </c>
      <c r="K51" s="2">
        <v>8</v>
      </c>
      <c r="L51" s="2">
        <v>12</v>
      </c>
      <c r="M51" s="3">
        <v>11</v>
      </c>
      <c r="N51">
        <v>35000</v>
      </c>
      <c r="O51" s="2">
        <v>206000</v>
      </c>
      <c r="P51" s="2">
        <v>0</v>
      </c>
      <c r="Q51" s="2">
        <v>170000</v>
      </c>
      <c r="R51" s="2">
        <v>376000</v>
      </c>
      <c r="S51" s="2">
        <v>4</v>
      </c>
      <c r="T51" s="2">
        <v>4000</v>
      </c>
      <c r="U51" s="2">
        <v>380000</v>
      </c>
      <c r="V51" s="3">
        <f t="shared" si="0"/>
        <v>1.0526315789473684</v>
      </c>
      <c r="W51" s="3">
        <f t="shared" si="1"/>
        <v>54.210526315789473</v>
      </c>
      <c r="X51" s="3">
        <f t="shared" si="2"/>
        <v>0</v>
      </c>
      <c r="Y51" s="3">
        <f t="shared" si="3"/>
        <v>44.736842105263158</v>
      </c>
      <c r="Z51" s="2">
        <v>209000</v>
      </c>
      <c r="AA51" s="3">
        <f t="shared" si="4"/>
        <v>1.9138755980861244</v>
      </c>
      <c r="AB51" s="3">
        <f t="shared" si="5"/>
        <v>16.746411483253588</v>
      </c>
      <c r="AC51" s="3">
        <f t="shared" si="6"/>
        <v>81.339712918660297</v>
      </c>
      <c r="AD51" s="3">
        <f t="shared" si="7"/>
        <v>0</v>
      </c>
      <c r="AE51" s="2">
        <v>2000</v>
      </c>
      <c r="AF51" s="2">
        <v>2000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</row>
    <row r="52" spans="1:41">
      <c r="A52" s="1" t="s">
        <v>92</v>
      </c>
      <c r="B52" s="1" t="s">
        <v>244</v>
      </c>
      <c r="C52" s="2" t="s">
        <v>286</v>
      </c>
      <c r="D52" s="2" t="s">
        <v>5</v>
      </c>
      <c r="E52" s="2">
        <v>6</v>
      </c>
      <c r="F52" s="2">
        <v>16</v>
      </c>
      <c r="G52" s="2">
        <v>5</v>
      </c>
      <c r="H52" s="2">
        <v>1</v>
      </c>
      <c r="I52" s="2">
        <v>20</v>
      </c>
      <c r="J52" s="2">
        <v>0</v>
      </c>
      <c r="K52" s="2">
        <v>18</v>
      </c>
      <c r="L52" s="2">
        <v>12</v>
      </c>
      <c r="M52" s="3">
        <v>14.333333333333332</v>
      </c>
      <c r="N52">
        <v>20000</v>
      </c>
      <c r="O52" s="2">
        <v>129000</v>
      </c>
      <c r="P52" s="2">
        <v>0</v>
      </c>
      <c r="Q52" s="2">
        <v>100000</v>
      </c>
      <c r="R52" s="2">
        <v>229000</v>
      </c>
      <c r="S52" s="2">
        <v>4</v>
      </c>
      <c r="T52" s="2">
        <v>36000</v>
      </c>
      <c r="U52" s="2">
        <v>265000</v>
      </c>
      <c r="V52" s="3">
        <f t="shared" si="0"/>
        <v>13.584905660377359</v>
      </c>
      <c r="W52" s="3">
        <f t="shared" si="1"/>
        <v>48.679245283018865</v>
      </c>
      <c r="X52" s="3">
        <f t="shared" si="2"/>
        <v>0</v>
      </c>
      <c r="Y52" s="3">
        <f t="shared" si="3"/>
        <v>37.735849056603776</v>
      </c>
      <c r="Z52" s="2">
        <v>156000</v>
      </c>
      <c r="AA52" s="3">
        <f t="shared" si="4"/>
        <v>23.076923076923077</v>
      </c>
      <c r="AB52" s="3">
        <f t="shared" si="5"/>
        <v>12.820512820512819</v>
      </c>
      <c r="AC52" s="3">
        <f t="shared" si="6"/>
        <v>64.102564102564102</v>
      </c>
      <c r="AD52" s="3">
        <f t="shared" si="7"/>
        <v>0</v>
      </c>
      <c r="AE52" s="2">
        <v>14000</v>
      </c>
      <c r="AF52" s="2">
        <v>15000</v>
      </c>
      <c r="AG52" s="2">
        <v>7000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</row>
    <row r="53" spans="1:41">
      <c r="A53" s="1" t="s">
        <v>55</v>
      </c>
      <c r="B53" s="1" t="s">
        <v>248</v>
      </c>
      <c r="C53" s="2" t="s">
        <v>286</v>
      </c>
      <c r="D53" s="2" t="s">
        <v>5</v>
      </c>
      <c r="E53" s="2">
        <v>10</v>
      </c>
      <c r="F53" s="2">
        <v>8</v>
      </c>
      <c r="G53" s="2">
        <v>5</v>
      </c>
      <c r="H53" s="2">
        <v>2</v>
      </c>
      <c r="I53" s="2">
        <v>40</v>
      </c>
      <c r="J53" s="2">
        <v>0</v>
      </c>
      <c r="K53" s="2">
        <v>21</v>
      </c>
      <c r="L53" s="2">
        <v>12</v>
      </c>
      <c r="M53" s="3">
        <v>1.6666666666666665</v>
      </c>
      <c r="N53">
        <v>77500</v>
      </c>
      <c r="O53" s="2">
        <v>134500</v>
      </c>
      <c r="P53" s="2">
        <v>0</v>
      </c>
      <c r="Q53" s="2">
        <v>0</v>
      </c>
      <c r="R53" s="2">
        <v>134500</v>
      </c>
      <c r="S53" s="2">
        <v>3</v>
      </c>
      <c r="T53" s="2">
        <v>81000</v>
      </c>
      <c r="U53" s="2">
        <v>215500</v>
      </c>
      <c r="V53" s="3">
        <f t="shared" si="0"/>
        <v>37.587006960556849</v>
      </c>
      <c r="W53" s="3">
        <f t="shared" si="1"/>
        <v>62.412993039443151</v>
      </c>
      <c r="X53" s="3">
        <f t="shared" si="2"/>
        <v>0</v>
      </c>
      <c r="Y53" s="3">
        <f t="shared" si="3"/>
        <v>0</v>
      </c>
      <c r="Z53" s="2">
        <v>158500</v>
      </c>
      <c r="AA53" s="3">
        <f t="shared" si="4"/>
        <v>51.104100946372242</v>
      </c>
      <c r="AB53" s="3">
        <f t="shared" si="5"/>
        <v>48.895899053627758</v>
      </c>
      <c r="AC53" s="3">
        <f t="shared" si="6"/>
        <v>0</v>
      </c>
      <c r="AD53" s="3">
        <f t="shared" si="7"/>
        <v>0</v>
      </c>
      <c r="AE53" s="2">
        <v>10000</v>
      </c>
      <c r="AF53" s="2">
        <v>15000</v>
      </c>
      <c r="AG53" s="2">
        <v>25000</v>
      </c>
      <c r="AH53" s="2">
        <v>0</v>
      </c>
      <c r="AI53" s="2">
        <v>0</v>
      </c>
      <c r="AJ53" s="2">
        <v>0</v>
      </c>
      <c r="AK53" s="2">
        <v>11000</v>
      </c>
      <c r="AL53" s="2">
        <v>15000</v>
      </c>
      <c r="AM53" s="2">
        <v>0</v>
      </c>
      <c r="AN53" s="2">
        <v>5000</v>
      </c>
      <c r="AO53" s="2">
        <v>0</v>
      </c>
    </row>
    <row r="54" spans="1:41">
      <c r="A54" s="1" t="s">
        <v>95</v>
      </c>
      <c r="B54" s="1" t="s">
        <v>248</v>
      </c>
      <c r="C54" s="2" t="s">
        <v>286</v>
      </c>
      <c r="D54" s="2" t="s">
        <v>5</v>
      </c>
      <c r="E54" s="2">
        <v>10</v>
      </c>
      <c r="F54" s="2">
        <v>9</v>
      </c>
      <c r="G54" s="2">
        <v>5</v>
      </c>
      <c r="H54" s="2">
        <v>2</v>
      </c>
      <c r="I54" s="2">
        <v>40</v>
      </c>
      <c r="J54" s="2">
        <v>0</v>
      </c>
      <c r="K54" s="2">
        <v>17</v>
      </c>
      <c r="L54" s="2">
        <v>12</v>
      </c>
      <c r="M54" s="3">
        <v>4.333333333333333</v>
      </c>
      <c r="N54">
        <v>5000</v>
      </c>
      <c r="O54" s="2">
        <v>54000</v>
      </c>
      <c r="P54" s="2">
        <v>0</v>
      </c>
      <c r="Q54" s="2">
        <v>0</v>
      </c>
      <c r="R54" s="2">
        <v>54000</v>
      </c>
      <c r="S54" s="2">
        <v>1</v>
      </c>
      <c r="T54" s="2">
        <v>6500</v>
      </c>
      <c r="U54" s="2">
        <v>60500</v>
      </c>
      <c r="V54" s="3">
        <f t="shared" si="0"/>
        <v>10.743801652892563</v>
      </c>
      <c r="W54" s="3">
        <f t="shared" si="1"/>
        <v>89.256198347107443</v>
      </c>
      <c r="X54" s="3">
        <f t="shared" si="2"/>
        <v>0</v>
      </c>
      <c r="Y54" s="3">
        <f t="shared" si="3"/>
        <v>0</v>
      </c>
      <c r="Z54" s="2">
        <v>11500</v>
      </c>
      <c r="AA54" s="3">
        <f t="shared" si="4"/>
        <v>56.521739130434781</v>
      </c>
      <c r="AB54" s="3">
        <f t="shared" si="5"/>
        <v>43.478260869565219</v>
      </c>
      <c r="AC54" s="3">
        <f t="shared" si="6"/>
        <v>0</v>
      </c>
      <c r="AD54" s="3">
        <f t="shared" si="7"/>
        <v>0</v>
      </c>
      <c r="AE54" s="2">
        <v>2000</v>
      </c>
      <c r="AF54" s="2">
        <v>1000</v>
      </c>
      <c r="AG54" s="2">
        <v>2000</v>
      </c>
      <c r="AH54" s="2">
        <v>0</v>
      </c>
      <c r="AI54" s="2">
        <v>0</v>
      </c>
      <c r="AJ54" s="2">
        <v>0</v>
      </c>
      <c r="AK54" s="2">
        <v>1500</v>
      </c>
      <c r="AL54" s="2">
        <v>0</v>
      </c>
      <c r="AM54" s="2">
        <v>0</v>
      </c>
      <c r="AN54" s="2">
        <v>0</v>
      </c>
      <c r="AO54" s="2">
        <v>0</v>
      </c>
    </row>
    <row r="55" spans="1:41">
      <c r="A55" s="1" t="s">
        <v>177</v>
      </c>
      <c r="B55" s="1" t="s">
        <v>251</v>
      </c>
      <c r="C55" s="2" t="s">
        <v>286</v>
      </c>
      <c r="D55" s="2" t="s">
        <v>1</v>
      </c>
      <c r="E55" s="2">
        <v>10</v>
      </c>
      <c r="F55" s="2">
        <v>5</v>
      </c>
      <c r="G55" s="2">
        <v>5</v>
      </c>
      <c r="H55" s="2">
        <v>2</v>
      </c>
      <c r="I55" s="2">
        <v>40</v>
      </c>
      <c r="J55" s="2">
        <v>1</v>
      </c>
      <c r="K55" s="2">
        <v>15</v>
      </c>
      <c r="L55" s="2">
        <v>12</v>
      </c>
      <c r="M55" s="3">
        <v>3.3333333333333335</v>
      </c>
      <c r="N55">
        <v>60000</v>
      </c>
      <c r="O55" s="2">
        <v>174440</v>
      </c>
      <c r="P55" s="2">
        <v>0</v>
      </c>
      <c r="Q55" s="2">
        <v>0</v>
      </c>
      <c r="R55" s="2">
        <v>174440</v>
      </c>
      <c r="S55" s="2">
        <v>4</v>
      </c>
      <c r="T55" s="2">
        <v>7500</v>
      </c>
      <c r="U55" s="2">
        <v>181940</v>
      </c>
      <c r="V55" s="3">
        <f t="shared" si="0"/>
        <v>4.1222381004726829</v>
      </c>
      <c r="W55" s="3">
        <f t="shared" si="1"/>
        <v>95.877761899527314</v>
      </c>
      <c r="X55" s="3">
        <f t="shared" si="2"/>
        <v>0</v>
      </c>
      <c r="Y55" s="3">
        <f t="shared" si="3"/>
        <v>0</v>
      </c>
      <c r="Z55" s="2">
        <v>67500</v>
      </c>
      <c r="AA55" s="3">
        <f t="shared" si="4"/>
        <v>11.111111111111111</v>
      </c>
      <c r="AB55" s="3">
        <f t="shared" si="5"/>
        <v>88.888888888888886</v>
      </c>
      <c r="AC55" s="3">
        <f t="shared" si="6"/>
        <v>0</v>
      </c>
      <c r="AD55" s="3">
        <f t="shared" si="7"/>
        <v>0</v>
      </c>
      <c r="AE55" s="2">
        <v>0</v>
      </c>
      <c r="AF55" s="2">
        <v>1500</v>
      </c>
      <c r="AG55" s="2">
        <v>1000</v>
      </c>
      <c r="AH55" s="2">
        <v>0</v>
      </c>
      <c r="AI55" s="2">
        <v>0</v>
      </c>
      <c r="AJ55" s="2">
        <v>2000</v>
      </c>
      <c r="AK55" s="2">
        <v>0</v>
      </c>
      <c r="AL55" s="2">
        <v>0</v>
      </c>
      <c r="AM55" s="2">
        <v>0</v>
      </c>
      <c r="AN55" s="2">
        <v>3000</v>
      </c>
      <c r="AO55" s="2">
        <v>0</v>
      </c>
    </row>
    <row r="56" spans="1:41">
      <c r="A56" s="1" t="s">
        <v>114</v>
      </c>
      <c r="B56" s="1" t="s">
        <v>244</v>
      </c>
      <c r="C56" s="2" t="s">
        <v>286</v>
      </c>
      <c r="D56" s="2" t="s">
        <v>5</v>
      </c>
      <c r="E56" s="2">
        <v>10</v>
      </c>
      <c r="F56" s="2">
        <v>6</v>
      </c>
      <c r="G56" s="2">
        <v>6</v>
      </c>
      <c r="H56" s="2">
        <v>1</v>
      </c>
      <c r="I56" s="2">
        <v>16.666666666666664</v>
      </c>
      <c r="J56" s="2">
        <v>0</v>
      </c>
      <c r="K56" s="2"/>
      <c r="L56" s="2">
        <v>6</v>
      </c>
      <c r="M56" s="3">
        <v>0.16666666666666666</v>
      </c>
      <c r="N56">
        <v>0</v>
      </c>
      <c r="O56" s="2">
        <v>34000</v>
      </c>
      <c r="P56" s="2">
        <v>1400</v>
      </c>
      <c r="Q56" s="2">
        <v>7400</v>
      </c>
      <c r="R56" s="2">
        <v>41400</v>
      </c>
      <c r="S56" s="2">
        <v>1</v>
      </c>
      <c r="T56" s="2">
        <v>7000</v>
      </c>
      <c r="U56" s="2">
        <v>49800</v>
      </c>
      <c r="V56" s="3">
        <f t="shared" si="0"/>
        <v>14.056224899598394</v>
      </c>
      <c r="W56" s="3">
        <f t="shared" si="1"/>
        <v>68.273092369477922</v>
      </c>
      <c r="X56" s="3">
        <f t="shared" si="2"/>
        <v>2.8112449799196786</v>
      </c>
      <c r="Y56" s="3">
        <f t="shared" si="3"/>
        <v>14.859437751004014</v>
      </c>
      <c r="Z56" s="2">
        <v>15800</v>
      </c>
      <c r="AA56" s="3">
        <f t="shared" si="4"/>
        <v>44.303797468354425</v>
      </c>
      <c r="AB56" s="3">
        <f t="shared" si="5"/>
        <v>0</v>
      </c>
      <c r="AC56" s="3">
        <f t="shared" si="6"/>
        <v>46.835443037974684</v>
      </c>
      <c r="AD56" s="3">
        <f t="shared" si="7"/>
        <v>8.8607594936708853</v>
      </c>
      <c r="AE56" s="2">
        <v>1000</v>
      </c>
      <c r="AF56" s="2">
        <v>1500</v>
      </c>
      <c r="AG56" s="2">
        <v>500</v>
      </c>
      <c r="AH56" s="2">
        <v>0</v>
      </c>
      <c r="AI56" s="2">
        <v>0</v>
      </c>
      <c r="AJ56" s="2">
        <v>1000</v>
      </c>
      <c r="AK56" s="2">
        <v>1500</v>
      </c>
      <c r="AL56" s="2">
        <v>0</v>
      </c>
      <c r="AM56" s="2">
        <v>0</v>
      </c>
      <c r="AN56" s="2">
        <v>1500</v>
      </c>
      <c r="AO56" s="2">
        <v>0</v>
      </c>
    </row>
    <row r="57" spans="1:41">
      <c r="A57" s="1" t="s">
        <v>75</v>
      </c>
      <c r="B57" s="1" t="s">
        <v>249</v>
      </c>
      <c r="C57" s="2" t="s">
        <v>286</v>
      </c>
      <c r="D57" s="2" t="s">
        <v>5</v>
      </c>
      <c r="E57" s="2">
        <v>10</v>
      </c>
      <c r="F57" s="2">
        <v>5</v>
      </c>
      <c r="G57" s="2">
        <v>5</v>
      </c>
      <c r="H57" s="2">
        <v>2</v>
      </c>
      <c r="I57" s="2">
        <v>40</v>
      </c>
      <c r="J57" s="2">
        <v>0</v>
      </c>
      <c r="K57" s="2">
        <v>15</v>
      </c>
      <c r="L57" s="2">
        <v>5</v>
      </c>
      <c r="M57" s="3">
        <v>9</v>
      </c>
      <c r="N57">
        <v>0</v>
      </c>
      <c r="O57" s="2">
        <v>71500</v>
      </c>
      <c r="P57" s="2">
        <v>0</v>
      </c>
      <c r="Q57" s="2">
        <v>220000</v>
      </c>
      <c r="R57" s="2">
        <v>291500</v>
      </c>
      <c r="S57" s="2">
        <v>4</v>
      </c>
      <c r="T57" s="2">
        <v>20000</v>
      </c>
      <c r="U57" s="2">
        <v>311500</v>
      </c>
      <c r="V57" s="3">
        <f t="shared" si="0"/>
        <v>6.4205457463884423</v>
      </c>
      <c r="W57" s="3">
        <f t="shared" si="1"/>
        <v>22.953451043338685</v>
      </c>
      <c r="X57" s="3">
        <f t="shared" si="2"/>
        <v>0</v>
      </c>
      <c r="Y57" s="3">
        <f t="shared" si="3"/>
        <v>70.62600321027287</v>
      </c>
      <c r="Z57" s="2">
        <v>240000</v>
      </c>
      <c r="AA57" s="3">
        <f t="shared" si="4"/>
        <v>8.3333333333333321</v>
      </c>
      <c r="AB57" s="3">
        <f t="shared" si="5"/>
        <v>0</v>
      </c>
      <c r="AC57" s="3">
        <f t="shared" si="6"/>
        <v>91.666666666666657</v>
      </c>
      <c r="AD57" s="3">
        <f t="shared" si="7"/>
        <v>0</v>
      </c>
      <c r="AE57" s="2">
        <v>5000</v>
      </c>
      <c r="AF57" s="2">
        <v>5000</v>
      </c>
      <c r="AG57" s="2">
        <v>3000</v>
      </c>
      <c r="AH57" s="2">
        <v>0</v>
      </c>
      <c r="AI57" s="2">
        <v>0</v>
      </c>
      <c r="AJ57" s="2">
        <v>4000</v>
      </c>
      <c r="AK57" s="2">
        <v>3000</v>
      </c>
      <c r="AL57" s="2">
        <v>0</v>
      </c>
      <c r="AM57" s="2">
        <v>0</v>
      </c>
      <c r="AN57" s="2">
        <v>0</v>
      </c>
      <c r="AO57" s="2">
        <v>0</v>
      </c>
    </row>
    <row r="58" spans="1:41">
      <c r="A58" s="1" t="s">
        <v>145</v>
      </c>
      <c r="B58" s="1" t="s">
        <v>261</v>
      </c>
      <c r="C58" s="2" t="s">
        <v>286</v>
      </c>
      <c r="D58" s="2" t="s">
        <v>5</v>
      </c>
      <c r="E58" s="2">
        <v>10</v>
      </c>
      <c r="F58" s="2">
        <v>5</v>
      </c>
      <c r="G58" s="2">
        <v>10</v>
      </c>
      <c r="H58" s="2">
        <v>4</v>
      </c>
      <c r="I58" s="2">
        <v>40</v>
      </c>
      <c r="J58" s="2">
        <v>0</v>
      </c>
      <c r="K58" s="2">
        <v>15</v>
      </c>
      <c r="L58" s="2">
        <v>6</v>
      </c>
      <c r="M58" s="3">
        <v>2.6666666666666665</v>
      </c>
      <c r="N58">
        <v>0</v>
      </c>
      <c r="O58" s="2">
        <v>76000</v>
      </c>
      <c r="P58" s="2">
        <v>0</v>
      </c>
      <c r="Q58" s="2">
        <v>96000</v>
      </c>
      <c r="R58" s="2">
        <v>172000</v>
      </c>
      <c r="S58" s="2">
        <v>4</v>
      </c>
      <c r="T58" s="2">
        <v>12000</v>
      </c>
      <c r="U58" s="2">
        <v>184000</v>
      </c>
      <c r="V58" s="3">
        <f t="shared" si="0"/>
        <v>6.5217391304347823</v>
      </c>
      <c r="W58" s="3">
        <f t="shared" si="1"/>
        <v>41.304347826086953</v>
      </c>
      <c r="X58" s="3">
        <f t="shared" si="2"/>
        <v>0</v>
      </c>
      <c r="Y58" s="3">
        <f t="shared" si="3"/>
        <v>52.173913043478258</v>
      </c>
      <c r="Z58" s="2">
        <v>108000</v>
      </c>
      <c r="AA58" s="3">
        <f t="shared" si="4"/>
        <v>11.111111111111111</v>
      </c>
      <c r="AB58" s="3">
        <f t="shared" si="5"/>
        <v>0</v>
      </c>
      <c r="AC58" s="3">
        <f t="shared" si="6"/>
        <v>88.888888888888886</v>
      </c>
      <c r="AD58" s="3">
        <f t="shared" si="7"/>
        <v>0</v>
      </c>
      <c r="AE58" s="2">
        <v>5000</v>
      </c>
      <c r="AF58" s="2">
        <v>4000</v>
      </c>
      <c r="AG58" s="2">
        <v>3000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</row>
    <row r="59" spans="1:41">
      <c r="A59" s="1" t="s">
        <v>107</v>
      </c>
      <c r="B59" s="1" t="s">
        <v>262</v>
      </c>
      <c r="C59" s="2" t="s">
        <v>286</v>
      </c>
      <c r="D59" s="2" t="s">
        <v>5</v>
      </c>
      <c r="E59" s="2">
        <v>10</v>
      </c>
      <c r="F59" s="2">
        <v>5</v>
      </c>
      <c r="G59" s="2">
        <v>5</v>
      </c>
      <c r="H59" s="2">
        <v>2</v>
      </c>
      <c r="I59" s="2">
        <v>40</v>
      </c>
      <c r="J59" s="2">
        <v>0</v>
      </c>
      <c r="K59" s="2">
        <v>35</v>
      </c>
      <c r="L59" s="2">
        <v>12</v>
      </c>
      <c r="M59" s="3">
        <v>0</v>
      </c>
      <c r="N59">
        <v>0</v>
      </c>
      <c r="O59" s="2">
        <v>86400</v>
      </c>
      <c r="P59" s="2">
        <v>0</v>
      </c>
      <c r="Q59" s="2">
        <v>165000</v>
      </c>
      <c r="R59" s="2">
        <v>251400</v>
      </c>
      <c r="S59" s="2">
        <v>4</v>
      </c>
      <c r="T59" s="2">
        <v>40000</v>
      </c>
      <c r="U59" s="2">
        <v>291400</v>
      </c>
      <c r="V59" s="3">
        <f t="shared" si="0"/>
        <v>13.726835964310228</v>
      </c>
      <c r="W59" s="3">
        <f t="shared" si="1"/>
        <v>29.649965682910089</v>
      </c>
      <c r="X59" s="3">
        <f t="shared" si="2"/>
        <v>0</v>
      </c>
      <c r="Y59" s="3">
        <f t="shared" si="3"/>
        <v>56.623198352779681</v>
      </c>
      <c r="Z59" s="2">
        <v>205000</v>
      </c>
      <c r="AA59" s="3">
        <f t="shared" si="4"/>
        <v>19.512195121951219</v>
      </c>
      <c r="AB59" s="3">
        <f t="shared" si="5"/>
        <v>0</v>
      </c>
      <c r="AC59" s="3">
        <f t="shared" si="6"/>
        <v>80.487804878048792</v>
      </c>
      <c r="AD59" s="3">
        <f t="shared" si="7"/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40000</v>
      </c>
      <c r="AM59" s="2">
        <v>0</v>
      </c>
      <c r="AN59" s="2">
        <v>0</v>
      </c>
      <c r="AO59" s="2">
        <v>0</v>
      </c>
    </row>
    <row r="60" spans="1:41">
      <c r="A60" s="1" t="s">
        <v>37</v>
      </c>
      <c r="B60" s="1" t="s">
        <v>244</v>
      </c>
      <c r="C60" s="2" t="s">
        <v>286</v>
      </c>
      <c r="D60" s="2" t="s">
        <v>5</v>
      </c>
      <c r="E60" s="2">
        <v>6</v>
      </c>
      <c r="F60" s="2">
        <v>5</v>
      </c>
      <c r="G60" s="2">
        <v>5</v>
      </c>
      <c r="H60" s="2">
        <v>2</v>
      </c>
      <c r="I60" s="2">
        <v>40</v>
      </c>
      <c r="J60" s="2">
        <v>0</v>
      </c>
      <c r="K60" s="2">
        <v>7</v>
      </c>
      <c r="L60" s="2">
        <v>6</v>
      </c>
      <c r="M60" s="3">
        <v>2.3333333333333335</v>
      </c>
      <c r="N60">
        <v>0</v>
      </c>
      <c r="O60" s="2">
        <v>73000</v>
      </c>
      <c r="P60" s="2">
        <v>0</v>
      </c>
      <c r="Q60" s="2">
        <v>5000</v>
      </c>
      <c r="R60" s="2">
        <v>78000</v>
      </c>
      <c r="S60" s="2">
        <v>2</v>
      </c>
      <c r="T60" s="2">
        <v>20000</v>
      </c>
      <c r="U60" s="2">
        <v>98000</v>
      </c>
      <c r="V60" s="3">
        <f t="shared" si="0"/>
        <v>20.408163265306122</v>
      </c>
      <c r="W60" s="3">
        <f t="shared" si="1"/>
        <v>74.489795918367349</v>
      </c>
      <c r="X60" s="3">
        <f t="shared" si="2"/>
        <v>0</v>
      </c>
      <c r="Y60" s="3">
        <f t="shared" si="3"/>
        <v>5.1020408163265305</v>
      </c>
      <c r="Z60" s="2">
        <v>25000</v>
      </c>
      <c r="AA60" s="3">
        <f t="shared" si="4"/>
        <v>80</v>
      </c>
      <c r="AB60" s="3">
        <f t="shared" si="5"/>
        <v>0</v>
      </c>
      <c r="AC60" s="3">
        <f t="shared" si="6"/>
        <v>20</v>
      </c>
      <c r="AD60" s="3">
        <f t="shared" si="7"/>
        <v>0</v>
      </c>
      <c r="AE60" s="2">
        <v>5000</v>
      </c>
      <c r="AF60" s="2">
        <v>5000</v>
      </c>
      <c r="AG60" s="2">
        <v>5000</v>
      </c>
      <c r="AH60" s="2">
        <v>0</v>
      </c>
      <c r="AI60" s="2">
        <v>0</v>
      </c>
      <c r="AJ60" s="2">
        <v>0</v>
      </c>
      <c r="AK60" s="2">
        <v>3000</v>
      </c>
      <c r="AL60" s="2">
        <v>0</v>
      </c>
      <c r="AM60" s="2">
        <v>0</v>
      </c>
      <c r="AN60" s="2">
        <v>0</v>
      </c>
      <c r="AO60" s="2">
        <v>2000</v>
      </c>
    </row>
    <row r="61" spans="1:41">
      <c r="A61" s="1" t="s">
        <v>83</v>
      </c>
      <c r="B61" s="1" t="s">
        <v>263</v>
      </c>
      <c r="C61" s="2" t="s">
        <v>286</v>
      </c>
      <c r="D61" s="2" t="s">
        <v>1</v>
      </c>
      <c r="E61" s="2">
        <v>6</v>
      </c>
      <c r="F61" s="2">
        <v>6</v>
      </c>
      <c r="G61" s="2">
        <v>9</v>
      </c>
      <c r="H61" s="2">
        <v>3</v>
      </c>
      <c r="I61" s="2">
        <v>33.333333333333329</v>
      </c>
      <c r="J61" s="2">
        <v>2</v>
      </c>
      <c r="K61" s="2">
        <v>30</v>
      </c>
      <c r="L61" s="2">
        <v>5</v>
      </c>
      <c r="M61" s="3">
        <v>1.6666666666666667</v>
      </c>
      <c r="N61">
        <v>0</v>
      </c>
      <c r="O61" s="2">
        <v>22000</v>
      </c>
      <c r="P61" s="2">
        <v>0</v>
      </c>
      <c r="Q61" s="2">
        <v>24000</v>
      </c>
      <c r="R61" s="2">
        <v>46000</v>
      </c>
      <c r="S61" s="2">
        <v>1</v>
      </c>
      <c r="T61" s="2">
        <v>20000</v>
      </c>
      <c r="U61" s="2">
        <v>66000</v>
      </c>
      <c r="V61" s="3">
        <f t="shared" si="0"/>
        <v>30.303030303030305</v>
      </c>
      <c r="W61" s="3">
        <f t="shared" si="1"/>
        <v>33.333333333333329</v>
      </c>
      <c r="X61" s="3">
        <f t="shared" si="2"/>
        <v>0</v>
      </c>
      <c r="Y61" s="3">
        <f t="shared" si="3"/>
        <v>36.363636363636367</v>
      </c>
      <c r="Z61" s="2">
        <v>44000</v>
      </c>
      <c r="AA61" s="3">
        <f t="shared" si="4"/>
        <v>45.454545454545453</v>
      </c>
      <c r="AB61" s="3">
        <f t="shared" si="5"/>
        <v>0</v>
      </c>
      <c r="AC61" s="3">
        <f t="shared" si="6"/>
        <v>54.54545454545454</v>
      </c>
      <c r="AD61" s="3">
        <f t="shared" si="7"/>
        <v>0</v>
      </c>
      <c r="AE61" s="2">
        <v>5000</v>
      </c>
      <c r="AF61" s="2">
        <v>5000</v>
      </c>
      <c r="AG61" s="2">
        <v>5000</v>
      </c>
      <c r="AH61" s="2">
        <v>5000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</row>
    <row r="62" spans="1:41">
      <c r="A62" s="1" t="s">
        <v>148</v>
      </c>
      <c r="B62" s="1" t="s">
        <v>249</v>
      </c>
      <c r="C62" s="2" t="s">
        <v>286</v>
      </c>
      <c r="D62" s="2" t="s">
        <v>5</v>
      </c>
      <c r="E62" s="2">
        <v>14</v>
      </c>
      <c r="F62" s="2">
        <v>13</v>
      </c>
      <c r="G62" s="2">
        <v>5</v>
      </c>
      <c r="H62" s="2">
        <v>5</v>
      </c>
      <c r="I62" s="2">
        <v>100</v>
      </c>
      <c r="J62" s="2">
        <v>2</v>
      </c>
      <c r="K62" s="2">
        <v>35</v>
      </c>
      <c r="L62" s="2">
        <v>12</v>
      </c>
      <c r="M62" s="3">
        <v>9.8333333333333321</v>
      </c>
      <c r="N62">
        <v>30000</v>
      </c>
      <c r="O62" s="2">
        <v>237750</v>
      </c>
      <c r="P62" s="2">
        <v>0</v>
      </c>
      <c r="Q62" s="2">
        <v>0</v>
      </c>
      <c r="R62" s="2">
        <v>237750</v>
      </c>
      <c r="S62" s="2">
        <v>4</v>
      </c>
      <c r="T62" s="2">
        <v>40000</v>
      </c>
      <c r="U62" s="2">
        <v>277750</v>
      </c>
      <c r="V62" s="3">
        <f t="shared" si="0"/>
        <v>14.401440144014401</v>
      </c>
      <c r="W62" s="3">
        <f t="shared" si="1"/>
        <v>85.598559855985599</v>
      </c>
      <c r="X62" s="3">
        <f t="shared" si="2"/>
        <v>0</v>
      </c>
      <c r="Y62" s="3">
        <f t="shared" si="3"/>
        <v>0</v>
      </c>
      <c r="Z62" s="2">
        <v>70000</v>
      </c>
      <c r="AA62" s="3">
        <f t="shared" si="4"/>
        <v>57.142857142857139</v>
      </c>
      <c r="AB62" s="3">
        <f t="shared" si="5"/>
        <v>42.857142857142854</v>
      </c>
      <c r="AC62" s="3">
        <f t="shared" si="6"/>
        <v>0</v>
      </c>
      <c r="AD62" s="3">
        <f t="shared" si="7"/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40000</v>
      </c>
      <c r="AL62" s="2">
        <v>0</v>
      </c>
      <c r="AM62" s="2">
        <v>0</v>
      </c>
      <c r="AN62" s="2">
        <v>0</v>
      </c>
      <c r="AO62" s="2">
        <v>0</v>
      </c>
    </row>
    <row r="63" spans="1:41">
      <c r="A63" s="1" t="s">
        <v>136</v>
      </c>
      <c r="B63" s="1" t="s">
        <v>245</v>
      </c>
      <c r="C63" s="2" t="s">
        <v>286</v>
      </c>
      <c r="D63" s="2" t="s">
        <v>5</v>
      </c>
      <c r="E63" s="2">
        <v>2</v>
      </c>
      <c r="F63" s="2">
        <v>5</v>
      </c>
      <c r="G63" s="2">
        <v>6</v>
      </c>
      <c r="H63" s="2">
        <v>4</v>
      </c>
      <c r="I63" s="2">
        <v>66.666666666666657</v>
      </c>
      <c r="J63" s="2">
        <v>2</v>
      </c>
      <c r="K63" s="2">
        <v>30</v>
      </c>
      <c r="L63" s="2">
        <v>6</v>
      </c>
      <c r="M63" s="3">
        <v>0.33333333333333331</v>
      </c>
      <c r="N63">
        <v>1500</v>
      </c>
      <c r="O63" s="2">
        <v>40140</v>
      </c>
      <c r="P63" s="2">
        <v>0</v>
      </c>
      <c r="Q63" s="2">
        <v>12000</v>
      </c>
      <c r="R63" s="2">
        <v>52140</v>
      </c>
      <c r="S63" s="2">
        <v>1</v>
      </c>
      <c r="T63" s="2">
        <v>10000</v>
      </c>
      <c r="U63" s="2">
        <v>62140</v>
      </c>
      <c r="V63" s="3">
        <f t="shared" si="0"/>
        <v>16.0926939169617</v>
      </c>
      <c r="W63" s="3">
        <f t="shared" si="1"/>
        <v>64.596073382684267</v>
      </c>
      <c r="X63" s="3">
        <f t="shared" si="2"/>
        <v>0</v>
      </c>
      <c r="Y63" s="3">
        <f t="shared" si="3"/>
        <v>19.31123270035404</v>
      </c>
      <c r="Z63" s="2">
        <v>23500</v>
      </c>
      <c r="AA63" s="3">
        <f t="shared" si="4"/>
        <v>42.553191489361701</v>
      </c>
      <c r="AB63" s="3">
        <f t="shared" si="5"/>
        <v>6.3829787234042552</v>
      </c>
      <c r="AC63" s="3">
        <f t="shared" si="6"/>
        <v>51.063829787234042</v>
      </c>
      <c r="AD63" s="3">
        <f t="shared" si="7"/>
        <v>0</v>
      </c>
      <c r="AE63" s="2">
        <v>7000</v>
      </c>
      <c r="AF63" s="2">
        <v>3000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</row>
    <row r="64" spans="1:41">
      <c r="A64" s="1" t="s">
        <v>41</v>
      </c>
      <c r="B64" s="1" t="s">
        <v>267</v>
      </c>
      <c r="C64" s="2" t="s">
        <v>286</v>
      </c>
      <c r="D64" s="2" t="s">
        <v>5</v>
      </c>
      <c r="E64" s="2">
        <v>10</v>
      </c>
      <c r="F64" s="2">
        <v>6</v>
      </c>
      <c r="G64" s="2">
        <v>3</v>
      </c>
      <c r="H64" s="2">
        <v>2</v>
      </c>
      <c r="I64" s="2">
        <v>66.666666666666657</v>
      </c>
      <c r="J64" s="2">
        <v>0</v>
      </c>
      <c r="K64" s="2">
        <v>12</v>
      </c>
      <c r="L64" s="2">
        <v>9</v>
      </c>
      <c r="M64" s="3">
        <v>4.666666666666667</v>
      </c>
      <c r="N64">
        <v>5000</v>
      </c>
      <c r="O64" s="2">
        <v>95000</v>
      </c>
      <c r="P64" s="2">
        <v>0</v>
      </c>
      <c r="Q64" s="2">
        <v>0</v>
      </c>
      <c r="R64" s="2">
        <v>95000</v>
      </c>
      <c r="S64" s="2">
        <v>2</v>
      </c>
      <c r="T64" s="2">
        <v>13000</v>
      </c>
      <c r="U64" s="2">
        <v>108000</v>
      </c>
      <c r="V64" s="3">
        <f t="shared" si="0"/>
        <v>12.037037037037036</v>
      </c>
      <c r="W64" s="3">
        <f t="shared" si="1"/>
        <v>87.962962962962962</v>
      </c>
      <c r="X64" s="3">
        <f t="shared" si="2"/>
        <v>0</v>
      </c>
      <c r="Y64" s="3">
        <f t="shared" si="3"/>
        <v>0</v>
      </c>
      <c r="Z64" s="2">
        <v>18000</v>
      </c>
      <c r="AA64" s="3">
        <f t="shared" si="4"/>
        <v>72.222222222222214</v>
      </c>
      <c r="AB64" s="3">
        <f t="shared" si="5"/>
        <v>27.777777777777779</v>
      </c>
      <c r="AC64" s="3">
        <f t="shared" si="6"/>
        <v>0</v>
      </c>
      <c r="AD64" s="3">
        <f t="shared" si="7"/>
        <v>0</v>
      </c>
      <c r="AE64" s="2">
        <v>4000</v>
      </c>
      <c r="AF64" s="2">
        <v>6000</v>
      </c>
      <c r="AG64" s="2">
        <v>3000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</row>
    <row r="65" spans="1:41">
      <c r="A65" s="1" t="s">
        <v>14</v>
      </c>
      <c r="B65" s="1" t="s">
        <v>274</v>
      </c>
      <c r="C65" s="2" t="s">
        <v>286</v>
      </c>
      <c r="D65" s="2" t="s">
        <v>5</v>
      </c>
      <c r="E65" s="2">
        <v>10</v>
      </c>
      <c r="F65" s="2">
        <v>6</v>
      </c>
      <c r="G65" s="2">
        <v>7</v>
      </c>
      <c r="H65" s="2">
        <v>3</v>
      </c>
      <c r="I65" s="2">
        <v>42.857142857142854</v>
      </c>
      <c r="J65" s="2">
        <v>0</v>
      </c>
      <c r="K65" s="2">
        <v>14</v>
      </c>
      <c r="L65" s="2">
        <v>6</v>
      </c>
      <c r="M65" s="3">
        <v>6.666666666666667</v>
      </c>
      <c r="N65">
        <v>0</v>
      </c>
      <c r="O65" s="2">
        <v>102000</v>
      </c>
      <c r="P65" s="2">
        <v>0</v>
      </c>
      <c r="Q65" s="2">
        <v>0</v>
      </c>
      <c r="R65" s="2">
        <v>102000</v>
      </c>
      <c r="S65" s="2">
        <v>2</v>
      </c>
      <c r="T65" s="2">
        <v>75000</v>
      </c>
      <c r="U65" s="2">
        <v>177000</v>
      </c>
      <c r="V65" s="3">
        <f t="shared" si="0"/>
        <v>42.372881355932201</v>
      </c>
      <c r="W65" s="3">
        <f t="shared" si="1"/>
        <v>57.627118644067799</v>
      </c>
      <c r="X65" s="3">
        <f t="shared" si="2"/>
        <v>0</v>
      </c>
      <c r="Y65" s="3">
        <f t="shared" si="3"/>
        <v>0</v>
      </c>
      <c r="Z65" s="2">
        <v>75000</v>
      </c>
      <c r="AA65" s="3">
        <f t="shared" si="4"/>
        <v>100</v>
      </c>
      <c r="AB65" s="3">
        <f t="shared" si="5"/>
        <v>0</v>
      </c>
      <c r="AC65" s="3">
        <f t="shared" si="6"/>
        <v>0</v>
      </c>
      <c r="AD65" s="3">
        <f t="shared" si="7"/>
        <v>0</v>
      </c>
      <c r="AE65" s="2">
        <v>9000</v>
      </c>
      <c r="AF65" s="2">
        <v>11000</v>
      </c>
      <c r="AG65" s="2">
        <v>50000</v>
      </c>
      <c r="AH65" s="2">
        <v>0</v>
      </c>
      <c r="AI65" s="2">
        <v>0</v>
      </c>
      <c r="AJ65" s="2">
        <v>0</v>
      </c>
      <c r="AK65" s="2">
        <v>5000</v>
      </c>
      <c r="AL65" s="2">
        <v>0</v>
      </c>
      <c r="AM65" s="2">
        <v>0</v>
      </c>
      <c r="AN65" s="2">
        <v>0</v>
      </c>
      <c r="AO65" s="2">
        <v>0</v>
      </c>
    </row>
    <row r="66" spans="1:41">
      <c r="A66" s="1" t="s">
        <v>168</v>
      </c>
      <c r="B66" s="1" t="s">
        <v>254</v>
      </c>
      <c r="C66" s="2" t="s">
        <v>286</v>
      </c>
      <c r="D66" s="2" t="s">
        <v>5</v>
      </c>
      <c r="E66" s="2">
        <v>6</v>
      </c>
      <c r="F66" s="2">
        <v>6</v>
      </c>
      <c r="G66" s="2">
        <v>5</v>
      </c>
      <c r="H66" s="2">
        <v>1</v>
      </c>
      <c r="I66" s="2">
        <v>20</v>
      </c>
      <c r="J66" s="2">
        <v>0</v>
      </c>
      <c r="K66" s="2">
        <v>19</v>
      </c>
      <c r="L66" s="2">
        <v>6</v>
      </c>
      <c r="M66" s="3">
        <v>3.666666666666667</v>
      </c>
      <c r="N66">
        <v>24000</v>
      </c>
      <c r="O66" s="2">
        <v>39360</v>
      </c>
      <c r="P66" s="2">
        <v>0</v>
      </c>
      <c r="Q66" s="2">
        <v>0</v>
      </c>
      <c r="R66" s="2">
        <v>39360</v>
      </c>
      <c r="S66" s="2">
        <v>1</v>
      </c>
      <c r="T66" s="2">
        <v>12000</v>
      </c>
      <c r="U66" s="2">
        <v>51360</v>
      </c>
      <c r="V66" s="3">
        <f t="shared" ref="V66:V129" si="8">T66/U66*100</f>
        <v>23.364485981308412</v>
      </c>
      <c r="W66" s="3">
        <f t="shared" ref="W66:W129" si="9">O66/U66*100</f>
        <v>76.63551401869158</v>
      </c>
      <c r="X66" s="3">
        <f t="shared" ref="X66:X129" si="10">P66/U66*100</f>
        <v>0</v>
      </c>
      <c r="Y66" s="3">
        <f t="shared" ref="Y66:Y129" si="11">Q66/U66*100</f>
        <v>0</v>
      </c>
      <c r="Z66" s="2">
        <v>36000</v>
      </c>
      <c r="AA66" s="3">
        <f t="shared" ref="AA66:AA129" si="12">T66/Z66*100</f>
        <v>33.333333333333329</v>
      </c>
      <c r="AB66" s="3">
        <f t="shared" ref="AB66:AB129" si="13">N66/Z66*100</f>
        <v>66.666666666666657</v>
      </c>
      <c r="AC66" s="3">
        <f t="shared" ref="AC66:AC129" si="14">Q66/Z66*100</f>
        <v>0</v>
      </c>
      <c r="AD66" s="3">
        <f t="shared" ref="AD66:AD129" si="15">P66/Z66*100</f>
        <v>0</v>
      </c>
      <c r="AE66" s="2">
        <v>5000</v>
      </c>
      <c r="AF66" s="2">
        <v>6000</v>
      </c>
      <c r="AG66" s="2">
        <v>0</v>
      </c>
      <c r="AH66" s="2">
        <v>0</v>
      </c>
      <c r="AI66" s="2">
        <v>0</v>
      </c>
      <c r="AJ66" s="2">
        <v>0</v>
      </c>
      <c r="AK66" s="2">
        <v>1000</v>
      </c>
      <c r="AL66" s="2">
        <v>0</v>
      </c>
      <c r="AM66" s="2">
        <v>0</v>
      </c>
      <c r="AN66" s="2">
        <v>0</v>
      </c>
      <c r="AO66" s="2">
        <v>0</v>
      </c>
    </row>
    <row r="67" spans="1:41">
      <c r="A67" s="1" t="s">
        <v>121</v>
      </c>
      <c r="B67" s="1" t="s">
        <v>249</v>
      </c>
      <c r="C67" s="2" t="s">
        <v>286</v>
      </c>
      <c r="D67" s="2" t="s">
        <v>5</v>
      </c>
      <c r="E67" s="2">
        <v>6</v>
      </c>
      <c r="F67" s="2">
        <v>8</v>
      </c>
      <c r="G67" s="2">
        <v>6</v>
      </c>
      <c r="H67" s="2">
        <v>5</v>
      </c>
      <c r="I67" s="2">
        <v>83.333333333333343</v>
      </c>
      <c r="J67" s="2">
        <v>3</v>
      </c>
      <c r="K67" s="2">
        <v>30</v>
      </c>
      <c r="L67" s="2">
        <v>3</v>
      </c>
      <c r="M67" s="3">
        <v>1.3333333333333333</v>
      </c>
      <c r="N67">
        <v>0</v>
      </c>
      <c r="O67" s="2">
        <v>72500</v>
      </c>
      <c r="P67" s="2">
        <v>0</v>
      </c>
      <c r="Q67" s="2">
        <v>0</v>
      </c>
      <c r="R67" s="2">
        <v>72500</v>
      </c>
      <c r="S67" s="2">
        <v>2</v>
      </c>
      <c r="T67" s="2">
        <v>15000</v>
      </c>
      <c r="U67" s="2">
        <v>87500</v>
      </c>
      <c r="V67" s="3">
        <f t="shared" si="8"/>
        <v>17.142857142857142</v>
      </c>
      <c r="W67" s="3">
        <f t="shared" si="9"/>
        <v>82.857142857142861</v>
      </c>
      <c r="X67" s="3">
        <f t="shared" si="10"/>
        <v>0</v>
      </c>
      <c r="Y67" s="3">
        <f t="shared" si="11"/>
        <v>0</v>
      </c>
      <c r="Z67" s="2">
        <v>15000</v>
      </c>
      <c r="AA67" s="3">
        <f t="shared" si="12"/>
        <v>100</v>
      </c>
      <c r="AB67" s="3">
        <f t="shared" si="13"/>
        <v>0</v>
      </c>
      <c r="AC67" s="3">
        <f t="shared" si="14"/>
        <v>0</v>
      </c>
      <c r="AD67" s="3">
        <f t="shared" si="15"/>
        <v>0</v>
      </c>
      <c r="AE67" s="2">
        <v>2000</v>
      </c>
      <c r="AF67" s="2">
        <v>1500</v>
      </c>
      <c r="AG67" s="2">
        <v>4000</v>
      </c>
      <c r="AH67" s="2">
        <v>2500</v>
      </c>
      <c r="AI67" s="2">
        <v>4000</v>
      </c>
      <c r="AJ67" s="2">
        <v>0</v>
      </c>
      <c r="AK67" s="2">
        <v>1000</v>
      </c>
      <c r="AL67" s="2">
        <v>0</v>
      </c>
      <c r="AM67" s="2">
        <v>0</v>
      </c>
      <c r="AN67" s="2">
        <v>0</v>
      </c>
      <c r="AO67" s="2">
        <v>0</v>
      </c>
    </row>
    <row r="68" spans="1:41">
      <c r="A68" s="1" t="s">
        <v>59</v>
      </c>
      <c r="B68" s="1" t="s">
        <v>275</v>
      </c>
      <c r="C68" s="2" t="s">
        <v>286</v>
      </c>
      <c r="D68" s="2" t="s">
        <v>5</v>
      </c>
      <c r="E68" s="2">
        <v>2</v>
      </c>
      <c r="F68" s="2">
        <v>5</v>
      </c>
      <c r="G68" s="2">
        <v>13</v>
      </c>
      <c r="H68" s="2">
        <v>3</v>
      </c>
      <c r="I68" s="2">
        <v>23.076923076923077</v>
      </c>
      <c r="J68" s="2">
        <v>0</v>
      </c>
      <c r="K68" s="2">
        <v>7</v>
      </c>
      <c r="L68" s="2">
        <v>4</v>
      </c>
      <c r="M68" s="3">
        <v>1.6666666666666665</v>
      </c>
      <c r="N68">
        <v>10000</v>
      </c>
      <c r="O68" s="2">
        <v>118000</v>
      </c>
      <c r="P68" s="2">
        <v>0</v>
      </c>
      <c r="Q68" s="2">
        <v>0</v>
      </c>
      <c r="R68" s="2">
        <v>118000</v>
      </c>
      <c r="S68" s="2">
        <v>3</v>
      </c>
      <c r="T68" s="2">
        <v>38000</v>
      </c>
      <c r="U68" s="2">
        <v>156000</v>
      </c>
      <c r="V68" s="3">
        <f t="shared" si="8"/>
        <v>24.358974358974358</v>
      </c>
      <c r="W68" s="3">
        <f t="shared" si="9"/>
        <v>75.641025641025635</v>
      </c>
      <c r="X68" s="3">
        <f t="shared" si="10"/>
        <v>0</v>
      </c>
      <c r="Y68" s="3">
        <f t="shared" si="11"/>
        <v>0</v>
      </c>
      <c r="Z68" s="2">
        <v>48000</v>
      </c>
      <c r="AA68" s="3">
        <f t="shared" si="12"/>
        <v>79.166666666666657</v>
      </c>
      <c r="AB68" s="3">
        <f t="shared" si="13"/>
        <v>20.833333333333336</v>
      </c>
      <c r="AC68" s="3">
        <f t="shared" si="14"/>
        <v>0</v>
      </c>
      <c r="AD68" s="3">
        <f t="shared" si="15"/>
        <v>0</v>
      </c>
      <c r="AE68" s="2">
        <v>20000</v>
      </c>
      <c r="AF68" s="2">
        <v>8000</v>
      </c>
      <c r="AG68" s="2">
        <v>7000</v>
      </c>
      <c r="AH68" s="2">
        <v>0</v>
      </c>
      <c r="AI68" s="2">
        <v>0</v>
      </c>
      <c r="AJ68" s="2">
        <v>0</v>
      </c>
      <c r="AK68" s="2">
        <v>3000</v>
      </c>
      <c r="AL68" s="2">
        <v>0</v>
      </c>
      <c r="AM68" s="2">
        <v>0</v>
      </c>
      <c r="AN68" s="2">
        <v>0</v>
      </c>
      <c r="AO68" s="2">
        <v>0</v>
      </c>
    </row>
    <row r="69" spans="1:41">
      <c r="A69" s="1" t="s">
        <v>77</v>
      </c>
      <c r="B69" s="1" t="s">
        <v>249</v>
      </c>
      <c r="C69" s="2" t="s">
        <v>286</v>
      </c>
      <c r="D69" s="2" t="s">
        <v>5</v>
      </c>
      <c r="E69" s="2">
        <v>14</v>
      </c>
      <c r="F69" s="2">
        <v>5</v>
      </c>
      <c r="G69" s="2">
        <v>10</v>
      </c>
      <c r="H69" s="2">
        <v>4</v>
      </c>
      <c r="I69" s="2">
        <v>40</v>
      </c>
      <c r="J69" s="2">
        <v>0</v>
      </c>
      <c r="K69" s="2">
        <v>30</v>
      </c>
      <c r="L69" s="2">
        <v>12</v>
      </c>
      <c r="M69" s="3">
        <v>9.3333333333333339</v>
      </c>
      <c r="N69">
        <v>4000</v>
      </c>
      <c r="O69" s="2">
        <v>108000</v>
      </c>
      <c r="P69" s="2">
        <v>0</v>
      </c>
      <c r="Q69" s="2">
        <v>350000</v>
      </c>
      <c r="R69" s="2">
        <v>458000</v>
      </c>
      <c r="S69" s="2">
        <v>4</v>
      </c>
      <c r="T69" s="2">
        <v>25000</v>
      </c>
      <c r="U69" s="2">
        <v>483000</v>
      </c>
      <c r="V69" s="3">
        <f t="shared" si="8"/>
        <v>5.1759834368530022</v>
      </c>
      <c r="W69" s="3">
        <f t="shared" si="9"/>
        <v>22.36024844720497</v>
      </c>
      <c r="X69" s="3">
        <f t="shared" si="10"/>
        <v>0</v>
      </c>
      <c r="Y69" s="3">
        <f t="shared" si="11"/>
        <v>72.463768115942031</v>
      </c>
      <c r="Z69" s="2">
        <v>379000</v>
      </c>
      <c r="AA69" s="3">
        <f t="shared" si="12"/>
        <v>6.5963060686015833</v>
      </c>
      <c r="AB69" s="3">
        <f t="shared" si="13"/>
        <v>1.0554089709762533</v>
      </c>
      <c r="AC69" s="3">
        <f t="shared" si="14"/>
        <v>92.348284960422163</v>
      </c>
      <c r="AD69" s="3">
        <f t="shared" si="15"/>
        <v>0</v>
      </c>
      <c r="AE69" s="2">
        <v>10000</v>
      </c>
      <c r="AF69" s="2">
        <v>5000</v>
      </c>
      <c r="AG69" s="2">
        <v>1000</v>
      </c>
      <c r="AH69" s="2">
        <v>0</v>
      </c>
      <c r="AI69" s="2">
        <v>0</v>
      </c>
      <c r="AJ69" s="2">
        <v>4000</v>
      </c>
      <c r="AK69" s="2">
        <v>2000</v>
      </c>
      <c r="AL69" s="2">
        <v>0</v>
      </c>
      <c r="AM69" s="2">
        <v>0</v>
      </c>
      <c r="AN69" s="2">
        <v>3000</v>
      </c>
      <c r="AO69" s="2">
        <v>0</v>
      </c>
    </row>
    <row r="70" spans="1:41">
      <c r="A70" s="1" t="s">
        <v>87</v>
      </c>
      <c r="B70" s="1" t="s">
        <v>269</v>
      </c>
      <c r="C70" s="2" t="s">
        <v>286</v>
      </c>
      <c r="D70" s="2" t="s">
        <v>5</v>
      </c>
      <c r="E70" s="2">
        <v>10</v>
      </c>
      <c r="F70" s="2">
        <v>5</v>
      </c>
      <c r="G70" s="2">
        <v>16</v>
      </c>
      <c r="H70" s="2">
        <v>7</v>
      </c>
      <c r="I70" s="2">
        <v>43.75</v>
      </c>
      <c r="J70" s="2">
        <v>0</v>
      </c>
      <c r="K70" s="2">
        <v>16</v>
      </c>
      <c r="L70" s="2">
        <v>6</v>
      </c>
      <c r="M70" s="3">
        <v>34</v>
      </c>
      <c r="N70">
        <v>385000</v>
      </c>
      <c r="O70" s="2">
        <v>561000</v>
      </c>
      <c r="P70" s="2">
        <v>0</v>
      </c>
      <c r="Q70" s="2">
        <v>300000</v>
      </c>
      <c r="R70" s="2">
        <v>861000</v>
      </c>
      <c r="S70" s="2">
        <v>4</v>
      </c>
      <c r="T70" s="2">
        <v>60000</v>
      </c>
      <c r="U70" s="2">
        <v>921000</v>
      </c>
      <c r="V70" s="3">
        <f t="shared" si="8"/>
        <v>6.5146579804560263</v>
      </c>
      <c r="W70" s="3">
        <f t="shared" si="9"/>
        <v>60.912052117263848</v>
      </c>
      <c r="X70" s="3">
        <f t="shared" si="10"/>
        <v>0</v>
      </c>
      <c r="Y70" s="3">
        <f t="shared" si="11"/>
        <v>32.573289902280131</v>
      </c>
      <c r="Z70" s="2">
        <v>745000</v>
      </c>
      <c r="AA70" s="3">
        <f t="shared" si="12"/>
        <v>8.0536912751677843</v>
      </c>
      <c r="AB70" s="3">
        <f t="shared" si="13"/>
        <v>51.677852348993291</v>
      </c>
      <c r="AC70" s="3">
        <f t="shared" si="14"/>
        <v>40.268456375838923</v>
      </c>
      <c r="AD70" s="3">
        <f t="shared" si="15"/>
        <v>0</v>
      </c>
      <c r="AE70" s="2">
        <v>0</v>
      </c>
      <c r="AF70" s="2">
        <v>0</v>
      </c>
      <c r="AG70" s="2">
        <v>30000</v>
      </c>
      <c r="AH70" s="2">
        <v>0</v>
      </c>
      <c r="AI70" s="2">
        <v>0</v>
      </c>
      <c r="AJ70" s="2">
        <v>20000</v>
      </c>
      <c r="AK70" s="2">
        <v>10000</v>
      </c>
      <c r="AL70" s="2">
        <v>0</v>
      </c>
      <c r="AM70" s="2">
        <v>0</v>
      </c>
      <c r="AN70" s="2">
        <v>0</v>
      </c>
      <c r="AO70" s="2">
        <v>0</v>
      </c>
    </row>
    <row r="71" spans="1:41">
      <c r="A71" s="1" t="s">
        <v>11</v>
      </c>
      <c r="B71" s="1" t="s">
        <v>276</v>
      </c>
      <c r="C71" s="2" t="s">
        <v>286</v>
      </c>
      <c r="D71" s="2" t="s">
        <v>5</v>
      </c>
      <c r="E71" s="2">
        <v>6</v>
      </c>
      <c r="F71" s="2">
        <v>7</v>
      </c>
      <c r="G71" s="2">
        <v>5</v>
      </c>
      <c r="H71" s="2">
        <v>2</v>
      </c>
      <c r="I71" s="2">
        <v>40</v>
      </c>
      <c r="J71" s="2">
        <v>0</v>
      </c>
      <c r="K71" s="2">
        <v>21</v>
      </c>
      <c r="L71" s="2">
        <v>6</v>
      </c>
      <c r="M71" s="3">
        <v>1</v>
      </c>
      <c r="N71">
        <v>10000</v>
      </c>
      <c r="O71" s="2">
        <v>87500</v>
      </c>
      <c r="P71" s="2">
        <v>0</v>
      </c>
      <c r="Q71" s="2">
        <v>0</v>
      </c>
      <c r="R71" s="2">
        <v>87500</v>
      </c>
      <c r="S71" s="2">
        <v>2</v>
      </c>
      <c r="T71" s="2">
        <v>42500</v>
      </c>
      <c r="U71" s="2">
        <v>130000</v>
      </c>
      <c r="V71" s="3">
        <f t="shared" si="8"/>
        <v>32.692307692307693</v>
      </c>
      <c r="W71" s="3">
        <f t="shared" si="9"/>
        <v>67.307692307692307</v>
      </c>
      <c r="X71" s="3">
        <f t="shared" si="10"/>
        <v>0</v>
      </c>
      <c r="Y71" s="3">
        <f t="shared" si="11"/>
        <v>0</v>
      </c>
      <c r="Z71" s="2">
        <v>52500</v>
      </c>
      <c r="AA71" s="3">
        <f t="shared" si="12"/>
        <v>80.952380952380949</v>
      </c>
      <c r="AB71" s="3">
        <f t="shared" si="13"/>
        <v>19.047619047619047</v>
      </c>
      <c r="AC71" s="3">
        <f t="shared" si="14"/>
        <v>0</v>
      </c>
      <c r="AD71" s="3">
        <f t="shared" si="15"/>
        <v>0</v>
      </c>
      <c r="AE71" s="2">
        <v>7000</v>
      </c>
      <c r="AF71" s="2">
        <v>10000</v>
      </c>
      <c r="AG71" s="2">
        <v>12500</v>
      </c>
      <c r="AH71" s="2">
        <v>10000</v>
      </c>
      <c r="AI71" s="2">
        <v>0</v>
      </c>
      <c r="AJ71" s="2">
        <v>0</v>
      </c>
      <c r="AK71" s="2">
        <v>3000</v>
      </c>
      <c r="AL71" s="2">
        <v>0</v>
      </c>
      <c r="AM71" s="2">
        <v>0</v>
      </c>
      <c r="AN71" s="2">
        <v>0</v>
      </c>
      <c r="AO71" s="2">
        <v>0</v>
      </c>
    </row>
    <row r="72" spans="1:41">
      <c r="A72" s="1" t="s">
        <v>199</v>
      </c>
      <c r="B72" s="1" t="s">
        <v>269</v>
      </c>
      <c r="C72" s="2" t="s">
        <v>286</v>
      </c>
      <c r="D72" s="2" t="s">
        <v>1</v>
      </c>
      <c r="E72" s="2">
        <v>2</v>
      </c>
      <c r="F72" s="2">
        <v>5</v>
      </c>
      <c r="G72" s="2">
        <v>5</v>
      </c>
      <c r="H72" s="2">
        <v>3</v>
      </c>
      <c r="I72" s="2">
        <v>60</v>
      </c>
      <c r="J72" s="2">
        <v>1</v>
      </c>
      <c r="K72" s="2">
        <v>30</v>
      </c>
      <c r="L72" s="2">
        <v>12</v>
      </c>
      <c r="M72" s="3">
        <v>4.8333333333333339</v>
      </c>
      <c r="N72">
        <v>100000</v>
      </c>
      <c r="O72" s="2">
        <v>392200</v>
      </c>
      <c r="P72" s="2">
        <v>0</v>
      </c>
      <c r="Q72" s="2">
        <v>0</v>
      </c>
      <c r="R72" s="2">
        <v>392200</v>
      </c>
      <c r="S72" s="2">
        <v>4</v>
      </c>
      <c r="T72" s="2">
        <v>20000</v>
      </c>
      <c r="U72" s="2">
        <v>412200</v>
      </c>
      <c r="V72" s="3">
        <f t="shared" si="8"/>
        <v>4.8520135856380397</v>
      </c>
      <c r="W72" s="3">
        <f t="shared" si="9"/>
        <v>95.147986414361966</v>
      </c>
      <c r="X72" s="3">
        <f t="shared" si="10"/>
        <v>0</v>
      </c>
      <c r="Y72" s="3">
        <f t="shared" si="11"/>
        <v>0</v>
      </c>
      <c r="Z72" s="2">
        <v>120000</v>
      </c>
      <c r="AA72" s="3">
        <f t="shared" si="12"/>
        <v>16.666666666666664</v>
      </c>
      <c r="AB72" s="3">
        <f t="shared" si="13"/>
        <v>83.333333333333343</v>
      </c>
      <c r="AC72" s="3">
        <f t="shared" si="14"/>
        <v>0</v>
      </c>
      <c r="AD72" s="3">
        <f t="shared" si="15"/>
        <v>0</v>
      </c>
      <c r="AE72" s="2">
        <v>4000</v>
      </c>
      <c r="AF72" s="2">
        <v>6000</v>
      </c>
      <c r="AG72" s="2">
        <v>5000</v>
      </c>
      <c r="AH72" s="2">
        <v>0</v>
      </c>
      <c r="AI72" s="2">
        <v>0</v>
      </c>
      <c r="AJ72" s="2">
        <v>0</v>
      </c>
      <c r="AK72" s="2">
        <v>5000</v>
      </c>
      <c r="AL72" s="2">
        <v>0</v>
      </c>
      <c r="AM72" s="2">
        <v>0</v>
      </c>
      <c r="AN72" s="2">
        <v>0</v>
      </c>
      <c r="AO72" s="2">
        <v>0</v>
      </c>
    </row>
    <row r="73" spans="1:41">
      <c r="A73" s="1" t="s">
        <v>196</v>
      </c>
      <c r="B73" s="1" t="s">
        <v>269</v>
      </c>
      <c r="C73" s="2" t="s">
        <v>286</v>
      </c>
      <c r="D73" s="2" t="s">
        <v>5</v>
      </c>
      <c r="E73" s="2">
        <v>2</v>
      </c>
      <c r="F73" s="2">
        <v>5</v>
      </c>
      <c r="G73" s="2">
        <v>5</v>
      </c>
      <c r="H73" s="2">
        <v>1</v>
      </c>
      <c r="I73" s="2">
        <v>20</v>
      </c>
      <c r="J73" s="2">
        <v>0</v>
      </c>
      <c r="K73" s="2">
        <v>15</v>
      </c>
      <c r="L73" s="2">
        <v>12</v>
      </c>
      <c r="M73" s="3">
        <v>9.5</v>
      </c>
      <c r="N73">
        <v>14000</v>
      </c>
      <c r="O73" s="2">
        <v>130360</v>
      </c>
      <c r="P73" s="2">
        <v>0</v>
      </c>
      <c r="Q73" s="2">
        <v>0</v>
      </c>
      <c r="R73" s="2">
        <v>130360</v>
      </c>
      <c r="S73" s="2">
        <v>3</v>
      </c>
      <c r="T73" s="2">
        <v>7000</v>
      </c>
      <c r="U73" s="2">
        <v>137360</v>
      </c>
      <c r="V73" s="3">
        <f t="shared" si="8"/>
        <v>5.0960978450786252</v>
      </c>
      <c r="W73" s="3">
        <f t="shared" si="9"/>
        <v>94.903902154921369</v>
      </c>
      <c r="X73" s="3">
        <f t="shared" si="10"/>
        <v>0</v>
      </c>
      <c r="Y73" s="3">
        <f t="shared" si="11"/>
        <v>0</v>
      </c>
      <c r="Z73" s="2">
        <v>21000</v>
      </c>
      <c r="AA73" s="3">
        <f t="shared" si="12"/>
        <v>33.333333333333329</v>
      </c>
      <c r="AB73" s="3">
        <f t="shared" si="13"/>
        <v>66.666666666666657</v>
      </c>
      <c r="AC73" s="3">
        <f t="shared" si="14"/>
        <v>0</v>
      </c>
      <c r="AD73" s="3">
        <f t="shared" si="15"/>
        <v>0</v>
      </c>
      <c r="AE73" s="2">
        <v>2000</v>
      </c>
      <c r="AF73" s="2">
        <v>2000</v>
      </c>
      <c r="AG73" s="2">
        <v>0</v>
      </c>
      <c r="AH73" s="2">
        <v>3000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</row>
    <row r="74" spans="1:41">
      <c r="A74" s="1" t="s">
        <v>134</v>
      </c>
      <c r="B74" s="1" t="s">
        <v>245</v>
      </c>
      <c r="C74" s="2" t="s">
        <v>286</v>
      </c>
      <c r="D74" s="2" t="s">
        <v>5</v>
      </c>
      <c r="E74" s="2">
        <v>2</v>
      </c>
      <c r="F74" s="2">
        <v>5</v>
      </c>
      <c r="G74" s="2">
        <v>10</v>
      </c>
      <c r="H74" s="2">
        <v>3</v>
      </c>
      <c r="I74" s="2">
        <v>30</v>
      </c>
      <c r="J74" s="2">
        <v>2</v>
      </c>
      <c r="K74" s="2">
        <v>24</v>
      </c>
      <c r="L74" s="2">
        <v>12</v>
      </c>
      <c r="M74" s="3">
        <v>2.6666666666666665</v>
      </c>
      <c r="N74">
        <v>48000</v>
      </c>
      <c r="O74" s="2">
        <v>128320</v>
      </c>
      <c r="P74" s="2">
        <v>0</v>
      </c>
      <c r="Q74" s="2">
        <v>30000</v>
      </c>
      <c r="R74" s="2">
        <v>158320</v>
      </c>
      <c r="S74" s="2">
        <v>3</v>
      </c>
      <c r="T74" s="2">
        <v>60000</v>
      </c>
      <c r="U74" s="2">
        <v>218320</v>
      </c>
      <c r="V74" s="3">
        <f t="shared" si="8"/>
        <v>27.482594356907292</v>
      </c>
      <c r="W74" s="3">
        <f t="shared" si="9"/>
        <v>58.776108464639066</v>
      </c>
      <c r="X74" s="3">
        <f t="shared" si="10"/>
        <v>0</v>
      </c>
      <c r="Y74" s="3">
        <f t="shared" si="11"/>
        <v>13.741297178453646</v>
      </c>
      <c r="Z74" s="2">
        <v>90000</v>
      </c>
      <c r="AA74" s="3">
        <f t="shared" si="12"/>
        <v>66.666666666666657</v>
      </c>
      <c r="AB74" s="3">
        <f t="shared" si="13"/>
        <v>53.333333333333336</v>
      </c>
      <c r="AC74" s="3">
        <f t="shared" si="14"/>
        <v>33.333333333333329</v>
      </c>
      <c r="AD74" s="3">
        <f t="shared" si="15"/>
        <v>0</v>
      </c>
      <c r="AE74" s="2">
        <v>10000</v>
      </c>
      <c r="AF74" s="2">
        <v>15000</v>
      </c>
      <c r="AG74" s="2">
        <v>15000</v>
      </c>
      <c r="AH74" s="2">
        <v>0</v>
      </c>
      <c r="AI74" s="2">
        <v>0</v>
      </c>
      <c r="AJ74" s="2">
        <v>0</v>
      </c>
      <c r="AK74" s="2">
        <v>0</v>
      </c>
      <c r="AL74" s="2">
        <v>20000</v>
      </c>
      <c r="AM74" s="2">
        <v>0</v>
      </c>
      <c r="AN74" s="2">
        <v>0</v>
      </c>
      <c r="AO74" s="2">
        <v>0</v>
      </c>
    </row>
    <row r="75" spans="1:41">
      <c r="A75" s="1" t="s">
        <v>180</v>
      </c>
      <c r="B75" s="1" t="s">
        <v>245</v>
      </c>
      <c r="C75" s="2" t="s">
        <v>286</v>
      </c>
      <c r="D75" s="2" t="s">
        <v>5</v>
      </c>
      <c r="E75" s="2">
        <v>2</v>
      </c>
      <c r="F75" s="2">
        <v>7</v>
      </c>
      <c r="G75" s="2">
        <v>4</v>
      </c>
      <c r="H75" s="2">
        <v>1</v>
      </c>
      <c r="I75" s="2">
        <v>25</v>
      </c>
      <c r="J75" s="2">
        <v>0</v>
      </c>
      <c r="K75" s="2">
        <v>18</v>
      </c>
      <c r="L75" s="2">
        <v>5</v>
      </c>
      <c r="M75" s="3">
        <v>1</v>
      </c>
      <c r="N75">
        <v>0</v>
      </c>
      <c r="O75" s="2">
        <v>78240</v>
      </c>
      <c r="P75" s="2">
        <v>26200</v>
      </c>
      <c r="Q75" s="2">
        <v>56200</v>
      </c>
      <c r="R75" s="2">
        <v>134440</v>
      </c>
      <c r="S75" s="2">
        <v>3</v>
      </c>
      <c r="T75" s="2">
        <v>11000</v>
      </c>
      <c r="U75" s="2">
        <v>171640</v>
      </c>
      <c r="V75" s="3">
        <f t="shared" si="8"/>
        <v>6.4087625262176653</v>
      </c>
      <c r="W75" s="3">
        <f t="shared" si="9"/>
        <v>45.583780004660916</v>
      </c>
      <c r="X75" s="3">
        <f t="shared" si="10"/>
        <v>15.264507107900258</v>
      </c>
      <c r="Y75" s="3">
        <f t="shared" si="11"/>
        <v>32.742950361221162</v>
      </c>
      <c r="Z75" s="2">
        <v>141400</v>
      </c>
      <c r="AA75" s="3">
        <f t="shared" si="12"/>
        <v>7.7793493635077784</v>
      </c>
      <c r="AB75" s="3">
        <f t="shared" si="13"/>
        <v>0</v>
      </c>
      <c r="AC75" s="3">
        <f t="shared" si="14"/>
        <v>39.745403111739748</v>
      </c>
      <c r="AD75" s="3">
        <f t="shared" si="15"/>
        <v>18.528995756718526</v>
      </c>
      <c r="AE75" s="2">
        <v>3000</v>
      </c>
      <c r="AF75" s="2">
        <v>4000</v>
      </c>
      <c r="AG75" s="2">
        <v>1000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3000</v>
      </c>
      <c r="AO75" s="2">
        <v>0</v>
      </c>
    </row>
    <row r="76" spans="1:41">
      <c r="A76" s="1" t="s">
        <v>122</v>
      </c>
      <c r="B76" s="1" t="s">
        <v>277</v>
      </c>
      <c r="C76" s="2" t="s">
        <v>286</v>
      </c>
      <c r="D76" s="2" t="s">
        <v>5</v>
      </c>
      <c r="E76" s="2">
        <v>2</v>
      </c>
      <c r="F76" s="2">
        <v>7</v>
      </c>
      <c r="G76" s="2">
        <v>4</v>
      </c>
      <c r="H76" s="2">
        <v>4</v>
      </c>
      <c r="I76" s="2">
        <v>100</v>
      </c>
      <c r="J76" s="2">
        <v>0</v>
      </c>
      <c r="K76" s="2">
        <v>25</v>
      </c>
      <c r="L76" s="2">
        <v>6</v>
      </c>
      <c r="M76" s="3">
        <v>9.6666666666666661</v>
      </c>
      <c r="N76">
        <v>40000</v>
      </c>
      <c r="O76" s="2">
        <v>131500</v>
      </c>
      <c r="P76" s="2">
        <v>0</v>
      </c>
      <c r="Q76" s="2">
        <v>0</v>
      </c>
      <c r="R76" s="2">
        <v>131500</v>
      </c>
      <c r="S76" s="2">
        <v>3</v>
      </c>
      <c r="T76" s="2">
        <v>87000</v>
      </c>
      <c r="U76" s="2">
        <v>218500</v>
      </c>
      <c r="V76" s="3">
        <f t="shared" si="8"/>
        <v>39.816933638443935</v>
      </c>
      <c r="W76" s="3">
        <f t="shared" si="9"/>
        <v>60.183066361556058</v>
      </c>
      <c r="X76" s="3">
        <f t="shared" si="10"/>
        <v>0</v>
      </c>
      <c r="Y76" s="3">
        <f t="shared" si="11"/>
        <v>0</v>
      </c>
      <c r="Z76" s="2">
        <v>127000</v>
      </c>
      <c r="AA76" s="3">
        <f t="shared" si="12"/>
        <v>68.503937007874015</v>
      </c>
      <c r="AB76" s="3">
        <f t="shared" si="13"/>
        <v>31.496062992125985</v>
      </c>
      <c r="AC76" s="3">
        <f t="shared" si="14"/>
        <v>0</v>
      </c>
      <c r="AD76" s="3">
        <f t="shared" si="15"/>
        <v>0</v>
      </c>
      <c r="AE76" s="2">
        <v>17000</v>
      </c>
      <c r="AF76" s="2">
        <v>10000</v>
      </c>
      <c r="AG76" s="2">
        <v>20000</v>
      </c>
      <c r="AH76" s="2">
        <v>0</v>
      </c>
      <c r="AI76" s="2">
        <v>30000</v>
      </c>
      <c r="AJ76" s="2">
        <v>0</v>
      </c>
      <c r="AK76" s="2">
        <v>10000</v>
      </c>
      <c r="AL76" s="2">
        <v>0</v>
      </c>
      <c r="AM76" s="2">
        <v>0</v>
      </c>
      <c r="AN76" s="2">
        <v>0</v>
      </c>
      <c r="AO76" s="2">
        <v>0</v>
      </c>
    </row>
    <row r="77" spans="1:41">
      <c r="A77" s="1" t="s">
        <v>33</v>
      </c>
      <c r="B77" s="1" t="s">
        <v>249</v>
      </c>
      <c r="C77" s="2" t="s">
        <v>286</v>
      </c>
      <c r="D77" s="2" t="s">
        <v>5</v>
      </c>
      <c r="E77" s="2">
        <v>6</v>
      </c>
      <c r="F77" s="2">
        <v>15</v>
      </c>
      <c r="G77" s="2">
        <v>9</v>
      </c>
      <c r="H77" s="2">
        <v>3</v>
      </c>
      <c r="I77" s="2">
        <v>33.333333333333329</v>
      </c>
      <c r="J77" s="2">
        <v>1</v>
      </c>
      <c r="K77" s="2">
        <v>10</v>
      </c>
      <c r="L77" s="2">
        <v>12</v>
      </c>
      <c r="M77" s="3">
        <v>15.666666666666666</v>
      </c>
      <c r="N77">
        <v>0</v>
      </c>
      <c r="O77" s="2">
        <v>96000</v>
      </c>
      <c r="P77" s="2">
        <v>0</v>
      </c>
      <c r="Q77" s="2">
        <v>0</v>
      </c>
      <c r="R77" s="2">
        <v>96000</v>
      </c>
      <c r="S77" s="2">
        <v>2</v>
      </c>
      <c r="T77" s="2">
        <v>25000</v>
      </c>
      <c r="U77" s="2">
        <v>121000</v>
      </c>
      <c r="V77" s="3">
        <f t="shared" si="8"/>
        <v>20.66115702479339</v>
      </c>
      <c r="W77" s="3">
        <f t="shared" si="9"/>
        <v>79.338842975206617</v>
      </c>
      <c r="X77" s="3">
        <f t="shared" si="10"/>
        <v>0</v>
      </c>
      <c r="Y77" s="3">
        <f t="shared" si="11"/>
        <v>0</v>
      </c>
      <c r="Z77" s="2">
        <v>25000</v>
      </c>
      <c r="AA77" s="3">
        <f t="shared" si="12"/>
        <v>100</v>
      </c>
      <c r="AB77" s="3">
        <f t="shared" si="13"/>
        <v>0</v>
      </c>
      <c r="AC77" s="3">
        <f t="shared" si="14"/>
        <v>0</v>
      </c>
      <c r="AD77" s="3">
        <f t="shared" si="15"/>
        <v>0</v>
      </c>
      <c r="AE77" s="2">
        <v>10000</v>
      </c>
      <c r="AF77" s="2">
        <v>10000</v>
      </c>
      <c r="AG77" s="2">
        <v>5000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</row>
    <row r="78" spans="1:41">
      <c r="A78" s="1" t="s">
        <v>20</v>
      </c>
      <c r="B78" s="1" t="s">
        <v>248</v>
      </c>
      <c r="C78" s="2" t="s">
        <v>286</v>
      </c>
      <c r="D78" s="2" t="s">
        <v>5</v>
      </c>
      <c r="E78" s="2">
        <v>10</v>
      </c>
      <c r="F78" s="2">
        <v>8</v>
      </c>
      <c r="G78" s="2">
        <v>5</v>
      </c>
      <c r="H78" s="2">
        <v>2</v>
      </c>
      <c r="I78" s="2">
        <v>40</v>
      </c>
      <c r="J78" s="2">
        <v>0</v>
      </c>
      <c r="K78" s="2">
        <v>25</v>
      </c>
      <c r="L78" s="2">
        <v>6</v>
      </c>
      <c r="M78" s="3">
        <v>2.3333333333333335</v>
      </c>
      <c r="N78">
        <v>7000</v>
      </c>
      <c r="O78" s="2">
        <v>87000</v>
      </c>
      <c r="P78" s="2">
        <v>0</v>
      </c>
      <c r="Q78" s="2">
        <v>0</v>
      </c>
      <c r="R78" s="2">
        <v>87000</v>
      </c>
      <c r="S78" s="2">
        <v>2</v>
      </c>
      <c r="T78" s="2">
        <v>45000</v>
      </c>
      <c r="U78" s="2">
        <v>132000</v>
      </c>
      <c r="V78" s="3">
        <f t="shared" si="8"/>
        <v>34.090909090909086</v>
      </c>
      <c r="W78" s="3">
        <f t="shared" si="9"/>
        <v>65.909090909090907</v>
      </c>
      <c r="X78" s="3">
        <f t="shared" si="10"/>
        <v>0</v>
      </c>
      <c r="Y78" s="3">
        <f t="shared" si="11"/>
        <v>0</v>
      </c>
      <c r="Z78" s="2">
        <v>52000</v>
      </c>
      <c r="AA78" s="3">
        <f t="shared" si="12"/>
        <v>86.538461538461547</v>
      </c>
      <c r="AB78" s="3">
        <f t="shared" si="13"/>
        <v>13.461538461538462</v>
      </c>
      <c r="AC78" s="3">
        <f t="shared" si="14"/>
        <v>0</v>
      </c>
      <c r="AD78" s="3">
        <f t="shared" si="15"/>
        <v>0</v>
      </c>
      <c r="AE78" s="2">
        <v>8000</v>
      </c>
      <c r="AF78" s="2">
        <v>12000</v>
      </c>
      <c r="AG78" s="2">
        <v>15000</v>
      </c>
      <c r="AH78" s="2">
        <v>0</v>
      </c>
      <c r="AI78" s="2">
        <v>0</v>
      </c>
      <c r="AJ78" s="2">
        <v>0</v>
      </c>
      <c r="AK78" s="2">
        <v>5000</v>
      </c>
      <c r="AL78" s="2">
        <v>0</v>
      </c>
      <c r="AM78" s="2">
        <v>0</v>
      </c>
      <c r="AN78" s="2">
        <v>5000</v>
      </c>
      <c r="AO78" s="2">
        <v>0</v>
      </c>
    </row>
    <row r="79" spans="1:41">
      <c r="A79" s="1" t="s">
        <v>12</v>
      </c>
      <c r="B79" s="1" t="s">
        <v>256</v>
      </c>
      <c r="C79" s="2" t="s">
        <v>286</v>
      </c>
      <c r="D79" s="2" t="s">
        <v>5</v>
      </c>
      <c r="E79" s="2">
        <v>10</v>
      </c>
      <c r="F79" s="2">
        <v>8</v>
      </c>
      <c r="G79" s="2">
        <v>6</v>
      </c>
      <c r="H79" s="2">
        <v>3</v>
      </c>
      <c r="I79" s="2">
        <v>50</v>
      </c>
      <c r="J79" s="2">
        <v>1</v>
      </c>
      <c r="K79" s="2">
        <v>27</v>
      </c>
      <c r="L79" s="2">
        <v>9</v>
      </c>
      <c r="M79" s="3">
        <v>2.666666666666667</v>
      </c>
      <c r="N79">
        <v>0</v>
      </c>
      <c r="O79" s="2">
        <v>92400</v>
      </c>
      <c r="P79" s="2">
        <v>0</v>
      </c>
      <c r="Q79" s="2">
        <v>0</v>
      </c>
      <c r="R79" s="2">
        <v>92400</v>
      </c>
      <c r="S79" s="2">
        <v>2</v>
      </c>
      <c r="T79" s="2">
        <v>87000</v>
      </c>
      <c r="U79" s="2">
        <v>179400</v>
      </c>
      <c r="V79" s="3">
        <f t="shared" si="8"/>
        <v>48.494983277591977</v>
      </c>
      <c r="W79" s="3">
        <f t="shared" si="9"/>
        <v>51.505016722408023</v>
      </c>
      <c r="X79" s="3">
        <f t="shared" si="10"/>
        <v>0</v>
      </c>
      <c r="Y79" s="3">
        <f t="shared" si="11"/>
        <v>0</v>
      </c>
      <c r="Z79" s="2">
        <v>87000</v>
      </c>
      <c r="AA79" s="3">
        <f t="shared" si="12"/>
        <v>100</v>
      </c>
      <c r="AB79" s="3">
        <f t="shared" si="13"/>
        <v>0</v>
      </c>
      <c r="AC79" s="3">
        <f t="shared" si="14"/>
        <v>0</v>
      </c>
      <c r="AD79" s="3">
        <f t="shared" si="15"/>
        <v>0</v>
      </c>
      <c r="AE79" s="2">
        <v>10000</v>
      </c>
      <c r="AF79" s="2">
        <v>10000</v>
      </c>
      <c r="AG79" s="2">
        <v>50000</v>
      </c>
      <c r="AH79" s="2">
        <v>0</v>
      </c>
      <c r="AI79" s="2">
        <v>0</v>
      </c>
      <c r="AJ79" s="2">
        <v>0</v>
      </c>
      <c r="AK79" s="2">
        <v>5000</v>
      </c>
      <c r="AL79" s="2">
        <v>12000</v>
      </c>
      <c r="AM79" s="2">
        <v>0</v>
      </c>
      <c r="AN79" s="2">
        <v>0</v>
      </c>
      <c r="AO79" s="2">
        <v>0</v>
      </c>
    </row>
    <row r="80" spans="1:41">
      <c r="A80" s="1" t="s">
        <v>40</v>
      </c>
      <c r="B80" s="1" t="s">
        <v>249</v>
      </c>
      <c r="C80" s="2" t="s">
        <v>286</v>
      </c>
      <c r="D80" s="2" t="s">
        <v>5</v>
      </c>
      <c r="E80" s="2">
        <v>10</v>
      </c>
      <c r="F80" s="2">
        <v>6</v>
      </c>
      <c r="G80" s="2">
        <v>4</v>
      </c>
      <c r="H80" s="2">
        <v>2</v>
      </c>
      <c r="I80" s="2">
        <v>50</v>
      </c>
      <c r="J80" s="2">
        <v>0</v>
      </c>
      <c r="K80" s="2">
        <v>20</v>
      </c>
      <c r="L80" s="2">
        <v>6</v>
      </c>
      <c r="M80" s="3">
        <v>5</v>
      </c>
      <c r="N80">
        <v>57000</v>
      </c>
      <c r="O80" s="2">
        <v>173750</v>
      </c>
      <c r="P80" s="2">
        <v>0</v>
      </c>
      <c r="Q80" s="2">
        <v>0</v>
      </c>
      <c r="R80" s="2">
        <v>173750</v>
      </c>
      <c r="S80" s="2">
        <v>4</v>
      </c>
      <c r="T80" s="2">
        <v>37000</v>
      </c>
      <c r="U80" s="2">
        <v>210750</v>
      </c>
      <c r="V80" s="3">
        <f t="shared" si="8"/>
        <v>17.556346381969156</v>
      </c>
      <c r="W80" s="3">
        <f t="shared" si="9"/>
        <v>82.443653618030837</v>
      </c>
      <c r="X80" s="3">
        <f t="shared" si="10"/>
        <v>0</v>
      </c>
      <c r="Y80" s="3">
        <f t="shared" si="11"/>
        <v>0</v>
      </c>
      <c r="Z80" s="2">
        <v>94000</v>
      </c>
      <c r="AA80" s="3">
        <f t="shared" si="12"/>
        <v>39.361702127659576</v>
      </c>
      <c r="AB80" s="3">
        <f t="shared" si="13"/>
        <v>60.638297872340431</v>
      </c>
      <c r="AC80" s="3">
        <f t="shared" si="14"/>
        <v>0</v>
      </c>
      <c r="AD80" s="3">
        <f t="shared" si="15"/>
        <v>0</v>
      </c>
      <c r="AE80" s="2">
        <v>8000</v>
      </c>
      <c r="AF80" s="2">
        <v>11000</v>
      </c>
      <c r="AG80" s="2">
        <v>10000</v>
      </c>
      <c r="AH80" s="2">
        <v>0</v>
      </c>
      <c r="AI80" s="2">
        <v>0</v>
      </c>
      <c r="AJ80" s="2">
        <v>0</v>
      </c>
      <c r="AK80" s="2">
        <v>0</v>
      </c>
      <c r="AL80" s="2">
        <v>5000</v>
      </c>
      <c r="AM80" s="2">
        <v>0</v>
      </c>
      <c r="AN80" s="2">
        <v>0</v>
      </c>
      <c r="AO80" s="2">
        <v>3000</v>
      </c>
    </row>
    <row r="81" spans="1:41">
      <c r="A81" s="1" t="s">
        <v>152</v>
      </c>
      <c r="B81" s="1" t="s">
        <v>254</v>
      </c>
      <c r="C81" s="2" t="s">
        <v>286</v>
      </c>
      <c r="D81" s="2" t="s">
        <v>5</v>
      </c>
      <c r="E81" s="2">
        <v>10</v>
      </c>
      <c r="F81" s="2">
        <v>7</v>
      </c>
      <c r="G81" s="2">
        <v>5</v>
      </c>
      <c r="H81" s="2">
        <v>1</v>
      </c>
      <c r="I81" s="2">
        <v>20</v>
      </c>
      <c r="J81" s="2">
        <v>0</v>
      </c>
      <c r="K81" s="2">
        <v>30</v>
      </c>
      <c r="L81" s="2">
        <v>12</v>
      </c>
      <c r="M81" s="3">
        <v>1.6666666666666665</v>
      </c>
      <c r="N81">
        <v>14000</v>
      </c>
      <c r="O81" s="2">
        <v>162000</v>
      </c>
      <c r="P81" s="2">
        <v>0</v>
      </c>
      <c r="Q81" s="2">
        <v>0</v>
      </c>
      <c r="R81" s="2">
        <v>162000</v>
      </c>
      <c r="S81" s="2">
        <v>4</v>
      </c>
      <c r="T81" s="2">
        <v>20000</v>
      </c>
      <c r="U81" s="2">
        <v>182000</v>
      </c>
      <c r="V81" s="3">
        <f t="shared" si="8"/>
        <v>10.989010989010989</v>
      </c>
      <c r="W81" s="3">
        <f t="shared" si="9"/>
        <v>89.010989010989007</v>
      </c>
      <c r="X81" s="3">
        <f t="shared" si="10"/>
        <v>0</v>
      </c>
      <c r="Y81" s="3">
        <f t="shared" si="11"/>
        <v>0</v>
      </c>
      <c r="Z81" s="2">
        <v>34000</v>
      </c>
      <c r="AA81" s="3">
        <f t="shared" si="12"/>
        <v>58.82352941176471</v>
      </c>
      <c r="AB81" s="3">
        <f t="shared" si="13"/>
        <v>41.17647058823529</v>
      </c>
      <c r="AC81" s="3">
        <f t="shared" si="14"/>
        <v>0</v>
      </c>
      <c r="AD81" s="3">
        <f t="shared" si="15"/>
        <v>0</v>
      </c>
      <c r="AE81" s="2">
        <v>5000</v>
      </c>
      <c r="AF81" s="2">
        <v>6000</v>
      </c>
      <c r="AG81" s="2">
        <v>2000</v>
      </c>
      <c r="AH81" s="2">
        <v>5000</v>
      </c>
      <c r="AI81" s="2">
        <v>0</v>
      </c>
      <c r="AJ81" s="2">
        <v>0</v>
      </c>
      <c r="AK81" s="2">
        <v>0</v>
      </c>
      <c r="AL81" s="2">
        <v>2000</v>
      </c>
      <c r="AM81" s="2">
        <v>0</v>
      </c>
      <c r="AN81" s="2">
        <v>0</v>
      </c>
      <c r="AO81" s="2">
        <v>0</v>
      </c>
    </row>
    <row r="82" spans="1:41">
      <c r="A82" s="1" t="s">
        <v>73</v>
      </c>
      <c r="B82" s="1" t="s">
        <v>249</v>
      </c>
      <c r="C82" s="2" t="s">
        <v>286</v>
      </c>
      <c r="D82" s="2" t="s">
        <v>5</v>
      </c>
      <c r="E82" s="2">
        <v>6</v>
      </c>
      <c r="F82" s="2">
        <v>12</v>
      </c>
      <c r="G82" s="2">
        <v>6</v>
      </c>
      <c r="H82" s="2">
        <v>3</v>
      </c>
      <c r="I82" s="2">
        <v>50</v>
      </c>
      <c r="J82" s="2">
        <v>2</v>
      </c>
      <c r="K82" s="2">
        <v>30</v>
      </c>
      <c r="L82" s="2">
        <v>9</v>
      </c>
      <c r="M82" s="3">
        <v>1</v>
      </c>
      <c r="N82">
        <v>0</v>
      </c>
      <c r="O82" s="2">
        <v>62000</v>
      </c>
      <c r="P82" s="2">
        <v>0</v>
      </c>
      <c r="Q82" s="2">
        <v>0</v>
      </c>
      <c r="R82" s="2">
        <v>62000</v>
      </c>
      <c r="S82" s="2">
        <v>1</v>
      </c>
      <c r="T82" s="2">
        <v>15000</v>
      </c>
      <c r="U82" s="2">
        <v>77000</v>
      </c>
      <c r="V82" s="3">
        <f t="shared" si="8"/>
        <v>19.480519480519483</v>
      </c>
      <c r="W82" s="3">
        <f t="shared" si="9"/>
        <v>80.519480519480524</v>
      </c>
      <c r="X82" s="3">
        <f t="shared" si="10"/>
        <v>0</v>
      </c>
      <c r="Y82" s="3">
        <f t="shared" si="11"/>
        <v>0</v>
      </c>
      <c r="Z82" s="2">
        <v>15000</v>
      </c>
      <c r="AA82" s="3">
        <f t="shared" si="12"/>
        <v>100</v>
      </c>
      <c r="AB82" s="3">
        <f t="shared" si="13"/>
        <v>0</v>
      </c>
      <c r="AC82" s="3">
        <f t="shared" si="14"/>
        <v>0</v>
      </c>
      <c r="AD82" s="3">
        <f t="shared" si="15"/>
        <v>0</v>
      </c>
      <c r="AE82" s="2">
        <v>5000</v>
      </c>
      <c r="AF82" s="2">
        <v>5000</v>
      </c>
      <c r="AG82" s="2">
        <v>5000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</row>
    <row r="83" spans="1:41">
      <c r="A83" s="1" t="s">
        <v>17</v>
      </c>
      <c r="B83" s="1" t="s">
        <v>277</v>
      </c>
      <c r="C83" s="2" t="s">
        <v>286</v>
      </c>
      <c r="D83" s="2" t="s">
        <v>5</v>
      </c>
      <c r="E83" s="2">
        <v>10</v>
      </c>
      <c r="F83" s="2">
        <v>5</v>
      </c>
      <c r="G83" s="2">
        <v>4</v>
      </c>
      <c r="H83" s="2">
        <v>2</v>
      </c>
      <c r="I83" s="2">
        <v>50</v>
      </c>
      <c r="J83" s="2">
        <v>0</v>
      </c>
      <c r="K83" s="2">
        <v>15</v>
      </c>
      <c r="L83" s="2">
        <v>6</v>
      </c>
      <c r="M83" s="3">
        <v>2.1666666666666665</v>
      </c>
      <c r="N83">
        <v>2000</v>
      </c>
      <c r="O83" s="2">
        <v>47250</v>
      </c>
      <c r="P83" s="2">
        <v>0</v>
      </c>
      <c r="Q83" s="2">
        <v>5000</v>
      </c>
      <c r="R83" s="2">
        <v>52250</v>
      </c>
      <c r="S83" s="2">
        <v>1</v>
      </c>
      <c r="T83" s="2">
        <v>15000</v>
      </c>
      <c r="U83" s="2">
        <v>67250</v>
      </c>
      <c r="V83" s="3">
        <f t="shared" si="8"/>
        <v>22.304832713754646</v>
      </c>
      <c r="W83" s="3">
        <f t="shared" si="9"/>
        <v>70.260223048327148</v>
      </c>
      <c r="X83" s="3">
        <f t="shared" si="10"/>
        <v>0</v>
      </c>
      <c r="Y83" s="3">
        <f t="shared" si="11"/>
        <v>7.4349442379182156</v>
      </c>
      <c r="Z83" s="2">
        <v>22000</v>
      </c>
      <c r="AA83" s="3">
        <f t="shared" si="12"/>
        <v>68.181818181818173</v>
      </c>
      <c r="AB83" s="3">
        <f t="shared" si="13"/>
        <v>9.0909090909090917</v>
      </c>
      <c r="AC83" s="3">
        <f t="shared" si="14"/>
        <v>22.727272727272727</v>
      </c>
      <c r="AD83" s="3">
        <f t="shared" si="15"/>
        <v>0</v>
      </c>
      <c r="AE83" s="2">
        <v>5000</v>
      </c>
      <c r="AF83" s="2">
        <v>3000</v>
      </c>
      <c r="AG83" s="2">
        <v>5000</v>
      </c>
      <c r="AH83" s="2">
        <v>0</v>
      </c>
      <c r="AI83" s="2">
        <v>0</v>
      </c>
      <c r="AJ83" s="2">
        <v>0</v>
      </c>
      <c r="AK83" s="2">
        <v>2000</v>
      </c>
      <c r="AL83" s="2">
        <v>0</v>
      </c>
      <c r="AM83" s="2">
        <v>0</v>
      </c>
      <c r="AN83" s="2">
        <v>0</v>
      </c>
      <c r="AO83" s="2">
        <v>0</v>
      </c>
    </row>
    <row r="84" spans="1:41">
      <c r="A84" s="1" t="s">
        <v>125</v>
      </c>
      <c r="B84" s="1" t="s">
        <v>278</v>
      </c>
      <c r="C84" s="2" t="s">
        <v>286</v>
      </c>
      <c r="D84" s="2" t="s">
        <v>5</v>
      </c>
      <c r="E84" s="2">
        <v>6</v>
      </c>
      <c r="F84" s="2">
        <v>13</v>
      </c>
      <c r="G84" s="2">
        <v>6</v>
      </c>
      <c r="H84" s="2">
        <v>4</v>
      </c>
      <c r="I84" s="2">
        <v>66.666666666666657</v>
      </c>
      <c r="J84" s="2">
        <v>2</v>
      </c>
      <c r="K84" s="2"/>
      <c r="L84" s="2">
        <v>10</v>
      </c>
      <c r="M84" s="3">
        <v>3</v>
      </c>
      <c r="N84">
        <v>4000</v>
      </c>
      <c r="O84" s="2">
        <v>94480</v>
      </c>
      <c r="P84" s="2">
        <v>25000</v>
      </c>
      <c r="Q84" s="2">
        <v>25000</v>
      </c>
      <c r="R84" s="2">
        <v>119480</v>
      </c>
      <c r="S84" s="2">
        <v>3</v>
      </c>
      <c r="T84" s="2">
        <v>25000</v>
      </c>
      <c r="U84" s="2">
        <v>169480</v>
      </c>
      <c r="V84" s="3">
        <f t="shared" si="8"/>
        <v>14.751003068208638</v>
      </c>
      <c r="W84" s="3">
        <f t="shared" si="9"/>
        <v>55.746990795374089</v>
      </c>
      <c r="X84" s="3">
        <f t="shared" si="10"/>
        <v>14.751003068208638</v>
      </c>
      <c r="Y84" s="3">
        <f t="shared" si="11"/>
        <v>14.751003068208638</v>
      </c>
      <c r="Z84" s="2">
        <v>79000</v>
      </c>
      <c r="AA84" s="3">
        <f t="shared" si="12"/>
        <v>31.645569620253166</v>
      </c>
      <c r="AB84" s="3">
        <f t="shared" si="13"/>
        <v>5.0632911392405067</v>
      </c>
      <c r="AC84" s="3">
        <f t="shared" si="14"/>
        <v>31.645569620253166</v>
      </c>
      <c r="AD84" s="3">
        <f t="shared" si="15"/>
        <v>31.645569620253166</v>
      </c>
      <c r="AE84" s="2">
        <v>10000</v>
      </c>
      <c r="AF84" s="2">
        <v>5000</v>
      </c>
      <c r="AG84" s="2">
        <v>3000</v>
      </c>
      <c r="AH84" s="2">
        <v>0</v>
      </c>
      <c r="AI84" s="2">
        <v>0</v>
      </c>
      <c r="AJ84" s="2">
        <v>2000</v>
      </c>
      <c r="AK84" s="2">
        <v>0</v>
      </c>
      <c r="AL84" s="2">
        <v>0</v>
      </c>
      <c r="AM84" s="2">
        <v>0</v>
      </c>
      <c r="AN84" s="2">
        <v>5000</v>
      </c>
      <c r="AO84" s="2">
        <v>0</v>
      </c>
    </row>
    <row r="85" spans="1:41">
      <c r="A85" s="1" t="s">
        <v>68</v>
      </c>
      <c r="B85" s="1" t="s">
        <v>248</v>
      </c>
      <c r="C85" s="2" t="s">
        <v>286</v>
      </c>
      <c r="D85" s="2" t="s">
        <v>5</v>
      </c>
      <c r="E85" s="2">
        <v>10</v>
      </c>
      <c r="F85" s="2">
        <v>6</v>
      </c>
      <c r="G85" s="2">
        <v>6</v>
      </c>
      <c r="H85" s="2">
        <v>4</v>
      </c>
      <c r="I85" s="2">
        <v>66.666666666666657</v>
      </c>
      <c r="J85" s="2">
        <v>0</v>
      </c>
      <c r="K85" s="2">
        <v>14</v>
      </c>
      <c r="L85" s="2">
        <v>6</v>
      </c>
      <c r="M85" s="3">
        <v>18.333333333333336</v>
      </c>
      <c r="N85">
        <v>102000</v>
      </c>
      <c r="O85" s="2">
        <v>198000</v>
      </c>
      <c r="P85" s="2">
        <v>0</v>
      </c>
      <c r="Q85" s="2">
        <v>0</v>
      </c>
      <c r="R85" s="2">
        <v>198000</v>
      </c>
      <c r="S85" s="2">
        <v>4</v>
      </c>
      <c r="T85" s="2">
        <v>62000</v>
      </c>
      <c r="U85" s="2">
        <v>260000</v>
      </c>
      <c r="V85" s="3">
        <f t="shared" si="8"/>
        <v>23.846153846153847</v>
      </c>
      <c r="W85" s="3">
        <f t="shared" si="9"/>
        <v>76.153846153846146</v>
      </c>
      <c r="X85" s="3">
        <f t="shared" si="10"/>
        <v>0</v>
      </c>
      <c r="Y85" s="3">
        <f t="shared" si="11"/>
        <v>0</v>
      </c>
      <c r="Z85" s="2">
        <v>164000</v>
      </c>
      <c r="AA85" s="3">
        <f t="shared" si="12"/>
        <v>37.804878048780488</v>
      </c>
      <c r="AB85" s="3">
        <f t="shared" si="13"/>
        <v>62.195121951219512</v>
      </c>
      <c r="AC85" s="3">
        <f t="shared" si="14"/>
        <v>0</v>
      </c>
      <c r="AD85" s="3">
        <f t="shared" si="15"/>
        <v>0</v>
      </c>
      <c r="AE85" s="2">
        <v>15000</v>
      </c>
      <c r="AF85" s="2">
        <v>10000</v>
      </c>
      <c r="AG85" s="2">
        <v>15000</v>
      </c>
      <c r="AH85" s="2">
        <v>0</v>
      </c>
      <c r="AI85" s="2">
        <v>0</v>
      </c>
      <c r="AJ85" s="2">
        <v>0</v>
      </c>
      <c r="AK85" s="2">
        <v>10000</v>
      </c>
      <c r="AL85" s="2">
        <v>0</v>
      </c>
      <c r="AM85" s="2">
        <v>0</v>
      </c>
      <c r="AN85" s="2">
        <v>6000</v>
      </c>
      <c r="AO85" s="2">
        <v>6000</v>
      </c>
    </row>
    <row r="86" spans="1:41">
      <c r="A86" s="1" t="s">
        <v>157</v>
      </c>
      <c r="B86" s="1" t="s">
        <v>249</v>
      </c>
      <c r="C86" s="2" t="s">
        <v>286</v>
      </c>
      <c r="D86" s="2" t="s">
        <v>5</v>
      </c>
      <c r="E86" s="2">
        <v>14</v>
      </c>
      <c r="F86" s="2">
        <v>13</v>
      </c>
      <c r="G86" s="2">
        <v>6</v>
      </c>
      <c r="H86" s="2">
        <v>2</v>
      </c>
      <c r="I86" s="2">
        <v>33.333333333333329</v>
      </c>
      <c r="J86" s="2">
        <v>0</v>
      </c>
      <c r="K86" s="2">
        <v>15</v>
      </c>
      <c r="L86" s="2">
        <v>10</v>
      </c>
      <c r="M86" s="3">
        <v>5.666666666666667</v>
      </c>
      <c r="N86">
        <v>0</v>
      </c>
      <c r="O86" s="2">
        <v>97280</v>
      </c>
      <c r="P86" s="2">
        <v>0</v>
      </c>
      <c r="Q86" s="2">
        <v>70000</v>
      </c>
      <c r="R86" s="2">
        <v>167280</v>
      </c>
      <c r="S86" s="2">
        <v>4</v>
      </c>
      <c r="T86" s="2">
        <v>10000</v>
      </c>
      <c r="U86" s="2">
        <v>177280</v>
      </c>
      <c r="V86" s="3">
        <f t="shared" si="8"/>
        <v>5.6407942238267141</v>
      </c>
      <c r="W86" s="3">
        <f t="shared" si="9"/>
        <v>54.873646209386287</v>
      </c>
      <c r="X86" s="3">
        <f t="shared" si="10"/>
        <v>0</v>
      </c>
      <c r="Y86" s="3">
        <f t="shared" si="11"/>
        <v>39.485559566787003</v>
      </c>
      <c r="Z86" s="2">
        <v>80000</v>
      </c>
      <c r="AA86" s="3">
        <f t="shared" si="12"/>
        <v>12.5</v>
      </c>
      <c r="AB86" s="3">
        <f t="shared" si="13"/>
        <v>0</v>
      </c>
      <c r="AC86" s="3">
        <f t="shared" si="14"/>
        <v>87.5</v>
      </c>
      <c r="AD86" s="3">
        <f t="shared" si="15"/>
        <v>0</v>
      </c>
      <c r="AE86" s="2">
        <v>5000</v>
      </c>
      <c r="AF86" s="2">
        <v>5000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</row>
    <row r="87" spans="1:41">
      <c r="A87" s="1" t="s">
        <v>193</v>
      </c>
      <c r="B87" s="1" t="s">
        <v>248</v>
      </c>
      <c r="C87" s="2" t="s">
        <v>286</v>
      </c>
      <c r="D87" s="2" t="s">
        <v>1</v>
      </c>
      <c r="E87" s="2">
        <v>6</v>
      </c>
      <c r="F87" s="2">
        <v>6</v>
      </c>
      <c r="G87" s="2">
        <v>7</v>
      </c>
      <c r="H87" s="2">
        <v>4</v>
      </c>
      <c r="I87" s="2">
        <v>57.142857142857139</v>
      </c>
      <c r="J87" s="2">
        <v>0</v>
      </c>
      <c r="K87" s="2">
        <v>15</v>
      </c>
      <c r="L87" s="2">
        <v>6</v>
      </c>
      <c r="M87" s="3">
        <v>1.3333333333333333</v>
      </c>
      <c r="N87">
        <v>50000</v>
      </c>
      <c r="O87" s="2">
        <v>169000</v>
      </c>
      <c r="P87" s="2">
        <v>0</v>
      </c>
      <c r="Q87" s="2">
        <v>0</v>
      </c>
      <c r="R87" s="2">
        <v>169000</v>
      </c>
      <c r="S87" s="2">
        <v>4</v>
      </c>
      <c r="T87" s="2">
        <v>25000</v>
      </c>
      <c r="U87" s="2">
        <v>194000</v>
      </c>
      <c r="V87" s="3">
        <f t="shared" si="8"/>
        <v>12.886597938144329</v>
      </c>
      <c r="W87" s="3">
        <f t="shared" si="9"/>
        <v>87.113402061855666</v>
      </c>
      <c r="X87" s="3">
        <f t="shared" si="10"/>
        <v>0</v>
      </c>
      <c r="Y87" s="3">
        <f t="shared" si="11"/>
        <v>0</v>
      </c>
      <c r="Z87" s="2">
        <v>75000</v>
      </c>
      <c r="AA87" s="3">
        <f t="shared" si="12"/>
        <v>33.333333333333329</v>
      </c>
      <c r="AB87" s="3">
        <f t="shared" si="13"/>
        <v>66.666666666666657</v>
      </c>
      <c r="AC87" s="3">
        <f t="shared" si="14"/>
        <v>0</v>
      </c>
      <c r="AD87" s="3">
        <f t="shared" si="15"/>
        <v>0</v>
      </c>
      <c r="AE87" s="2">
        <v>5000</v>
      </c>
      <c r="AF87" s="2">
        <v>5000</v>
      </c>
      <c r="AG87" s="2">
        <v>5000</v>
      </c>
      <c r="AH87" s="2">
        <v>0</v>
      </c>
      <c r="AI87" s="2">
        <v>0</v>
      </c>
      <c r="AJ87" s="2">
        <v>0</v>
      </c>
      <c r="AK87" s="2">
        <v>5000</v>
      </c>
      <c r="AL87" s="2">
        <v>0</v>
      </c>
      <c r="AM87" s="2">
        <v>0</v>
      </c>
      <c r="AN87" s="2">
        <v>5000</v>
      </c>
      <c r="AO87" s="2">
        <v>0</v>
      </c>
    </row>
    <row r="88" spans="1:41">
      <c r="A88" s="1" t="s">
        <v>123</v>
      </c>
      <c r="B88" s="1" t="s">
        <v>248</v>
      </c>
      <c r="C88" s="2" t="s">
        <v>286</v>
      </c>
      <c r="D88" s="2" t="s">
        <v>5</v>
      </c>
      <c r="E88" s="2">
        <v>10</v>
      </c>
      <c r="F88" s="2">
        <v>10</v>
      </c>
      <c r="G88" s="2">
        <v>6</v>
      </c>
      <c r="H88" s="2">
        <v>2</v>
      </c>
      <c r="I88" s="2">
        <v>33.333333333333329</v>
      </c>
      <c r="J88" s="2">
        <v>0</v>
      </c>
      <c r="K88" s="2">
        <v>27</v>
      </c>
      <c r="L88" s="2">
        <v>9</v>
      </c>
      <c r="M88" s="3">
        <v>3</v>
      </c>
      <c r="N88">
        <v>10000</v>
      </c>
      <c r="O88" s="2">
        <v>75000</v>
      </c>
      <c r="P88" s="2">
        <v>0</v>
      </c>
      <c r="Q88" s="2">
        <v>25000</v>
      </c>
      <c r="R88" s="2">
        <v>100000</v>
      </c>
      <c r="S88" s="2">
        <v>2</v>
      </c>
      <c r="T88" s="2">
        <v>37500</v>
      </c>
      <c r="U88" s="2">
        <v>137500</v>
      </c>
      <c r="V88" s="3">
        <f t="shared" si="8"/>
        <v>27.27272727272727</v>
      </c>
      <c r="W88" s="3">
        <f t="shared" si="9"/>
        <v>54.54545454545454</v>
      </c>
      <c r="X88" s="3">
        <f t="shared" si="10"/>
        <v>0</v>
      </c>
      <c r="Y88" s="3">
        <f t="shared" si="11"/>
        <v>18.181818181818183</v>
      </c>
      <c r="Z88" s="2">
        <v>72500</v>
      </c>
      <c r="AA88" s="3">
        <f t="shared" si="12"/>
        <v>51.724137931034484</v>
      </c>
      <c r="AB88" s="3">
        <f t="shared" si="13"/>
        <v>13.793103448275861</v>
      </c>
      <c r="AC88" s="3">
        <f t="shared" si="14"/>
        <v>34.482758620689658</v>
      </c>
      <c r="AD88" s="3">
        <f t="shared" si="15"/>
        <v>0</v>
      </c>
      <c r="AE88" s="2">
        <v>7000</v>
      </c>
      <c r="AF88" s="2">
        <v>5500</v>
      </c>
      <c r="AG88" s="2">
        <v>15000</v>
      </c>
      <c r="AH88" s="2">
        <v>0</v>
      </c>
      <c r="AI88" s="2">
        <v>0</v>
      </c>
      <c r="AJ88" s="2">
        <v>0</v>
      </c>
      <c r="AK88" s="2">
        <v>0</v>
      </c>
      <c r="AL88" s="2">
        <v>10000</v>
      </c>
      <c r="AM88" s="2">
        <v>0</v>
      </c>
      <c r="AN88" s="2">
        <v>0</v>
      </c>
      <c r="AO88" s="2">
        <v>0</v>
      </c>
    </row>
    <row r="89" spans="1:41">
      <c r="A89" s="1" t="s">
        <v>137</v>
      </c>
      <c r="B89" s="1" t="s">
        <v>245</v>
      </c>
      <c r="C89" s="2" t="s">
        <v>286</v>
      </c>
      <c r="D89" s="2" t="s">
        <v>5</v>
      </c>
      <c r="E89" s="2">
        <v>2</v>
      </c>
      <c r="F89" s="2">
        <v>5</v>
      </c>
      <c r="G89" s="2">
        <v>6</v>
      </c>
      <c r="H89" s="2">
        <v>2</v>
      </c>
      <c r="I89" s="2">
        <v>33.333333333333329</v>
      </c>
      <c r="J89" s="2">
        <v>1</v>
      </c>
      <c r="K89" s="2">
        <v>30</v>
      </c>
      <c r="L89" s="2">
        <v>6</v>
      </c>
      <c r="M89" s="3">
        <v>1</v>
      </c>
      <c r="N89">
        <v>0</v>
      </c>
      <c r="O89" s="2">
        <v>35760</v>
      </c>
      <c r="P89" s="2">
        <v>0</v>
      </c>
      <c r="Q89" s="2">
        <v>4000</v>
      </c>
      <c r="R89" s="2">
        <v>39760</v>
      </c>
      <c r="S89" s="2">
        <v>1</v>
      </c>
      <c r="T89" s="2">
        <v>16000</v>
      </c>
      <c r="U89" s="2">
        <v>55760</v>
      </c>
      <c r="V89" s="3">
        <f t="shared" si="8"/>
        <v>28.694404591104732</v>
      </c>
      <c r="W89" s="3">
        <f t="shared" si="9"/>
        <v>64.13199426111909</v>
      </c>
      <c r="X89" s="3">
        <f t="shared" si="10"/>
        <v>0</v>
      </c>
      <c r="Y89" s="3">
        <f t="shared" si="11"/>
        <v>7.173601147776183</v>
      </c>
      <c r="Z89" s="2">
        <v>20000</v>
      </c>
      <c r="AA89" s="3">
        <f t="shared" si="12"/>
        <v>80</v>
      </c>
      <c r="AB89" s="3">
        <f t="shared" si="13"/>
        <v>0</v>
      </c>
      <c r="AC89" s="3">
        <f t="shared" si="14"/>
        <v>20</v>
      </c>
      <c r="AD89" s="3">
        <f t="shared" si="15"/>
        <v>0</v>
      </c>
      <c r="AE89" s="2">
        <v>4000</v>
      </c>
      <c r="AF89" s="2">
        <v>8000</v>
      </c>
      <c r="AG89" s="2">
        <v>4000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</row>
    <row r="90" spans="1:41">
      <c r="A90" s="1" t="s">
        <v>189</v>
      </c>
      <c r="B90" s="1" t="s">
        <v>256</v>
      </c>
      <c r="C90" s="2" t="s">
        <v>286</v>
      </c>
      <c r="D90" s="2" t="s">
        <v>1</v>
      </c>
      <c r="E90" s="2">
        <v>6</v>
      </c>
      <c r="F90" s="2">
        <v>14</v>
      </c>
      <c r="G90" s="2">
        <v>4</v>
      </c>
      <c r="H90" s="2">
        <v>1</v>
      </c>
      <c r="I90" s="2">
        <v>25</v>
      </c>
      <c r="J90" s="2">
        <v>0</v>
      </c>
      <c r="K90" s="2">
        <v>30</v>
      </c>
      <c r="L90" s="2">
        <v>12</v>
      </c>
      <c r="M90" s="3">
        <v>1.6666666666666665</v>
      </c>
      <c r="N90">
        <v>218000</v>
      </c>
      <c r="O90" s="2">
        <v>282000</v>
      </c>
      <c r="P90" s="2">
        <v>0</v>
      </c>
      <c r="Q90" s="2">
        <v>24000</v>
      </c>
      <c r="R90" s="2">
        <v>306000</v>
      </c>
      <c r="S90" s="2">
        <v>4</v>
      </c>
      <c r="T90" s="2">
        <v>37000</v>
      </c>
      <c r="U90" s="2">
        <v>343000</v>
      </c>
      <c r="V90" s="3">
        <f t="shared" si="8"/>
        <v>10.787172011661808</v>
      </c>
      <c r="W90" s="3">
        <f t="shared" si="9"/>
        <v>82.21574344023324</v>
      </c>
      <c r="X90" s="3">
        <f t="shared" si="10"/>
        <v>0</v>
      </c>
      <c r="Y90" s="3">
        <f t="shared" si="11"/>
        <v>6.9970845481049562</v>
      </c>
      <c r="Z90" s="2">
        <v>279000</v>
      </c>
      <c r="AA90" s="3">
        <f t="shared" si="12"/>
        <v>13.261648745519713</v>
      </c>
      <c r="AB90" s="3">
        <f t="shared" si="13"/>
        <v>78.136200716845877</v>
      </c>
      <c r="AC90" s="3">
        <f t="shared" si="14"/>
        <v>8.6021505376344098</v>
      </c>
      <c r="AD90" s="3">
        <f t="shared" si="15"/>
        <v>0</v>
      </c>
      <c r="AE90" s="2">
        <v>0</v>
      </c>
      <c r="AF90" s="2">
        <v>5000</v>
      </c>
      <c r="AG90" s="2">
        <v>10000</v>
      </c>
      <c r="AH90" s="2">
        <v>0</v>
      </c>
      <c r="AI90" s="2">
        <v>10000</v>
      </c>
      <c r="AJ90" s="2">
        <v>0</v>
      </c>
      <c r="AK90" s="2">
        <v>12000</v>
      </c>
      <c r="AL90" s="2">
        <v>0</v>
      </c>
      <c r="AM90" s="2">
        <v>0</v>
      </c>
      <c r="AN90" s="2">
        <v>0</v>
      </c>
      <c r="AO90" s="2">
        <v>0</v>
      </c>
    </row>
    <row r="91" spans="1:41">
      <c r="A91" s="1" t="s">
        <v>79</v>
      </c>
      <c r="B91" s="1" t="s">
        <v>269</v>
      </c>
      <c r="C91" s="2" t="s">
        <v>286</v>
      </c>
      <c r="D91" s="2" t="s">
        <v>1</v>
      </c>
      <c r="E91" s="2">
        <v>10</v>
      </c>
      <c r="F91" s="2">
        <v>5</v>
      </c>
      <c r="G91" s="2">
        <v>7</v>
      </c>
      <c r="H91" s="2">
        <v>5</v>
      </c>
      <c r="I91" s="2">
        <v>71.428571428571431</v>
      </c>
      <c r="J91" s="2">
        <v>0</v>
      </c>
      <c r="K91" s="2">
        <v>21</v>
      </c>
      <c r="L91" s="2">
        <v>6</v>
      </c>
      <c r="M91" s="3">
        <v>8.3333333333333339</v>
      </c>
      <c r="N91">
        <v>50000</v>
      </c>
      <c r="O91" s="2">
        <v>141500</v>
      </c>
      <c r="P91" s="2">
        <v>0</v>
      </c>
      <c r="Q91" s="2">
        <v>100000</v>
      </c>
      <c r="R91" s="2">
        <v>241500</v>
      </c>
      <c r="S91" s="2">
        <v>4</v>
      </c>
      <c r="T91" s="2">
        <v>15000</v>
      </c>
      <c r="U91" s="2">
        <v>256500</v>
      </c>
      <c r="V91" s="3">
        <f t="shared" si="8"/>
        <v>5.8479532163742682</v>
      </c>
      <c r="W91" s="3">
        <f t="shared" si="9"/>
        <v>55.165692007797276</v>
      </c>
      <c r="X91" s="3">
        <f t="shared" si="10"/>
        <v>0</v>
      </c>
      <c r="Y91" s="3">
        <f t="shared" si="11"/>
        <v>38.98635477582846</v>
      </c>
      <c r="Z91" s="2">
        <v>165000</v>
      </c>
      <c r="AA91" s="3">
        <f t="shared" si="12"/>
        <v>9.0909090909090917</v>
      </c>
      <c r="AB91" s="3">
        <f t="shared" si="13"/>
        <v>30.303030303030305</v>
      </c>
      <c r="AC91" s="3">
        <f t="shared" si="14"/>
        <v>60.606060606060609</v>
      </c>
      <c r="AD91" s="3">
        <f t="shared" si="15"/>
        <v>0</v>
      </c>
      <c r="AE91" s="2">
        <v>6000</v>
      </c>
      <c r="AF91" s="2">
        <v>4000</v>
      </c>
      <c r="AG91" s="2">
        <v>5000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</row>
    <row r="92" spans="1:41">
      <c r="A92" s="1" t="s">
        <v>130</v>
      </c>
      <c r="B92" s="1" t="s">
        <v>245</v>
      </c>
      <c r="C92" s="2" t="s">
        <v>286</v>
      </c>
      <c r="D92" s="2" t="s">
        <v>5</v>
      </c>
      <c r="E92" s="2">
        <v>6</v>
      </c>
      <c r="F92" s="2">
        <v>6</v>
      </c>
      <c r="G92" s="2">
        <v>8</v>
      </c>
      <c r="H92" s="2">
        <v>3</v>
      </c>
      <c r="I92" s="2">
        <v>37.5</v>
      </c>
      <c r="J92" s="2">
        <v>2</v>
      </c>
      <c r="K92" s="2">
        <v>20</v>
      </c>
      <c r="L92" s="2">
        <v>6</v>
      </c>
      <c r="M92" s="3">
        <v>4.3333333333333339</v>
      </c>
      <c r="N92">
        <v>70000</v>
      </c>
      <c r="O92" s="2">
        <v>131360</v>
      </c>
      <c r="P92" s="2">
        <v>0</v>
      </c>
      <c r="Q92" s="2">
        <v>20000</v>
      </c>
      <c r="R92" s="2">
        <v>151360</v>
      </c>
      <c r="S92" s="2">
        <v>3</v>
      </c>
      <c r="T92" s="2">
        <v>7000</v>
      </c>
      <c r="U92" s="2">
        <v>158360</v>
      </c>
      <c r="V92" s="3">
        <f t="shared" si="8"/>
        <v>4.4203081586259154</v>
      </c>
      <c r="W92" s="3">
        <f t="shared" si="9"/>
        <v>82.950239959585758</v>
      </c>
      <c r="X92" s="3">
        <f t="shared" si="10"/>
        <v>0</v>
      </c>
      <c r="Y92" s="3">
        <f t="shared" si="11"/>
        <v>12.629451881788331</v>
      </c>
      <c r="Z92" s="2">
        <v>97000</v>
      </c>
      <c r="AA92" s="3">
        <f t="shared" si="12"/>
        <v>7.216494845360824</v>
      </c>
      <c r="AB92" s="3">
        <f t="shared" si="13"/>
        <v>72.164948453608247</v>
      </c>
      <c r="AC92" s="3">
        <f t="shared" si="14"/>
        <v>20.618556701030926</v>
      </c>
      <c r="AD92" s="3">
        <f t="shared" si="15"/>
        <v>0</v>
      </c>
      <c r="AE92" s="2">
        <v>5000</v>
      </c>
      <c r="AF92" s="2">
        <v>2000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</row>
    <row r="93" spans="1:41">
      <c r="A93" s="1" t="s">
        <v>10</v>
      </c>
      <c r="B93" s="1" t="s">
        <v>269</v>
      </c>
      <c r="C93" s="2" t="s">
        <v>286</v>
      </c>
      <c r="D93" s="2" t="s">
        <v>5</v>
      </c>
      <c r="E93" s="2">
        <v>14</v>
      </c>
      <c r="F93" s="2">
        <v>5</v>
      </c>
      <c r="G93" s="2">
        <v>4</v>
      </c>
      <c r="H93" s="2">
        <v>2</v>
      </c>
      <c r="I93" s="2">
        <v>50</v>
      </c>
      <c r="J93" s="2">
        <v>0</v>
      </c>
      <c r="K93" s="2">
        <v>15</v>
      </c>
      <c r="L93" s="2">
        <v>12</v>
      </c>
      <c r="M93" s="3">
        <v>5.833333333333333</v>
      </c>
      <c r="N93">
        <v>210000</v>
      </c>
      <c r="O93" s="2">
        <v>324000</v>
      </c>
      <c r="P93" s="2">
        <v>0</v>
      </c>
      <c r="Q93" s="2">
        <v>0</v>
      </c>
      <c r="R93" s="2">
        <v>324000</v>
      </c>
      <c r="S93" s="2">
        <v>4</v>
      </c>
      <c r="T93" s="2">
        <v>20000</v>
      </c>
      <c r="U93" s="2">
        <v>344000</v>
      </c>
      <c r="V93" s="3">
        <f t="shared" si="8"/>
        <v>5.8139534883720927</v>
      </c>
      <c r="W93" s="3">
        <f t="shared" si="9"/>
        <v>94.186046511627907</v>
      </c>
      <c r="X93" s="3">
        <f t="shared" si="10"/>
        <v>0</v>
      </c>
      <c r="Y93" s="3">
        <f t="shared" si="11"/>
        <v>0</v>
      </c>
      <c r="Z93" s="2">
        <v>230000</v>
      </c>
      <c r="AA93" s="3">
        <f t="shared" si="12"/>
        <v>8.695652173913043</v>
      </c>
      <c r="AB93" s="3">
        <f t="shared" si="13"/>
        <v>91.304347826086953</v>
      </c>
      <c r="AC93" s="3">
        <f t="shared" si="14"/>
        <v>0</v>
      </c>
      <c r="AD93" s="3">
        <f t="shared" si="15"/>
        <v>0</v>
      </c>
      <c r="AE93" s="2">
        <v>6000</v>
      </c>
      <c r="AF93" s="2">
        <v>4000</v>
      </c>
      <c r="AG93" s="2">
        <v>10000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</row>
    <row r="94" spans="1:41">
      <c r="A94" s="1" t="s">
        <v>53</v>
      </c>
      <c r="B94" s="1" t="s">
        <v>248</v>
      </c>
      <c r="C94" s="2" t="s">
        <v>286</v>
      </c>
      <c r="D94" s="2" t="s">
        <v>5</v>
      </c>
      <c r="E94" s="2">
        <v>10</v>
      </c>
      <c r="F94" s="2">
        <v>7</v>
      </c>
      <c r="G94" s="2">
        <v>4</v>
      </c>
      <c r="H94" s="2">
        <v>4</v>
      </c>
      <c r="I94" s="2">
        <v>100</v>
      </c>
      <c r="J94" s="2">
        <v>0</v>
      </c>
      <c r="K94" s="2">
        <v>25</v>
      </c>
      <c r="L94" s="2">
        <v>3</v>
      </c>
      <c r="M94" s="3">
        <v>0.33333333333333331</v>
      </c>
      <c r="N94">
        <v>0</v>
      </c>
      <c r="O94" s="2">
        <v>52500</v>
      </c>
      <c r="P94" s="2">
        <v>0</v>
      </c>
      <c r="Q94" s="2">
        <v>0</v>
      </c>
      <c r="R94" s="2">
        <v>52500</v>
      </c>
      <c r="S94" s="2">
        <v>1</v>
      </c>
      <c r="T94" s="2">
        <v>33000</v>
      </c>
      <c r="U94" s="2">
        <v>85500</v>
      </c>
      <c r="V94" s="3">
        <f t="shared" si="8"/>
        <v>38.596491228070171</v>
      </c>
      <c r="W94" s="3">
        <f t="shared" si="9"/>
        <v>61.403508771929829</v>
      </c>
      <c r="X94" s="3">
        <f t="shared" si="10"/>
        <v>0</v>
      </c>
      <c r="Y94" s="3">
        <f t="shared" si="11"/>
        <v>0</v>
      </c>
      <c r="Z94" s="2">
        <v>33000</v>
      </c>
      <c r="AA94" s="3">
        <f t="shared" si="12"/>
        <v>100</v>
      </c>
      <c r="AB94" s="3">
        <f t="shared" si="13"/>
        <v>0</v>
      </c>
      <c r="AC94" s="3">
        <f t="shared" si="14"/>
        <v>0</v>
      </c>
      <c r="AD94" s="3">
        <f t="shared" si="15"/>
        <v>0</v>
      </c>
      <c r="AE94" s="2">
        <v>2000</v>
      </c>
      <c r="AF94" s="2">
        <v>2000</v>
      </c>
      <c r="AG94" s="2">
        <v>6000</v>
      </c>
      <c r="AH94" s="2">
        <v>3000</v>
      </c>
      <c r="AI94" s="2">
        <v>0</v>
      </c>
      <c r="AJ94" s="2">
        <v>0</v>
      </c>
      <c r="AK94" s="2">
        <v>0</v>
      </c>
      <c r="AL94" s="2">
        <v>20000</v>
      </c>
      <c r="AM94" s="2">
        <v>0</v>
      </c>
      <c r="AN94" s="2">
        <v>0</v>
      </c>
      <c r="AO94" s="2">
        <v>0</v>
      </c>
    </row>
    <row r="95" spans="1:41">
      <c r="A95" s="1" t="s">
        <v>186</v>
      </c>
      <c r="B95" s="1" t="s">
        <v>279</v>
      </c>
      <c r="C95" s="2" t="s">
        <v>286</v>
      </c>
      <c r="D95" s="2" t="s">
        <v>1</v>
      </c>
      <c r="E95" s="2">
        <v>10</v>
      </c>
      <c r="F95" s="2">
        <v>5</v>
      </c>
      <c r="G95" s="2">
        <v>4</v>
      </c>
      <c r="H95" s="2">
        <v>2</v>
      </c>
      <c r="I95" s="2">
        <v>50</v>
      </c>
      <c r="J95" s="2">
        <v>1</v>
      </c>
      <c r="K95" s="2">
        <v>30</v>
      </c>
      <c r="L95" s="2">
        <v>12</v>
      </c>
      <c r="M95" s="3">
        <v>2.666666666666667</v>
      </c>
      <c r="N95">
        <v>12000</v>
      </c>
      <c r="O95" s="2">
        <v>113000</v>
      </c>
      <c r="P95" s="2">
        <v>0</v>
      </c>
      <c r="Q95" s="2">
        <v>0</v>
      </c>
      <c r="R95" s="2">
        <v>113000</v>
      </c>
      <c r="S95" s="2">
        <v>3</v>
      </c>
      <c r="T95" s="2">
        <v>6000</v>
      </c>
      <c r="U95" s="2">
        <v>119000</v>
      </c>
      <c r="V95" s="3">
        <f t="shared" si="8"/>
        <v>5.0420168067226889</v>
      </c>
      <c r="W95" s="3">
        <f t="shared" si="9"/>
        <v>94.9579831932773</v>
      </c>
      <c r="X95" s="3">
        <f t="shared" si="10"/>
        <v>0</v>
      </c>
      <c r="Y95" s="3">
        <f t="shared" si="11"/>
        <v>0</v>
      </c>
      <c r="Z95" s="2">
        <v>18000</v>
      </c>
      <c r="AA95" s="3">
        <f t="shared" si="12"/>
        <v>33.333333333333329</v>
      </c>
      <c r="AB95" s="3">
        <f t="shared" si="13"/>
        <v>66.666666666666657</v>
      </c>
      <c r="AC95" s="3">
        <f t="shared" si="14"/>
        <v>0</v>
      </c>
      <c r="AD95" s="3">
        <f t="shared" si="15"/>
        <v>0</v>
      </c>
      <c r="AE95" s="2">
        <v>1000</v>
      </c>
      <c r="AF95" s="2">
        <v>3000</v>
      </c>
      <c r="AG95" s="2">
        <v>500</v>
      </c>
      <c r="AH95" s="2">
        <v>0</v>
      </c>
      <c r="AI95" s="2">
        <v>0</v>
      </c>
      <c r="AJ95" s="2">
        <v>500</v>
      </c>
      <c r="AK95" s="2">
        <v>1000</v>
      </c>
      <c r="AL95" s="2">
        <v>0</v>
      </c>
      <c r="AM95" s="2">
        <v>0</v>
      </c>
      <c r="AN95" s="2">
        <v>0</v>
      </c>
      <c r="AO95" s="2">
        <v>0</v>
      </c>
    </row>
    <row r="96" spans="1:41">
      <c r="A96" s="1" t="s">
        <v>36</v>
      </c>
      <c r="B96" s="1" t="s">
        <v>245</v>
      </c>
      <c r="C96" s="2" t="s">
        <v>286</v>
      </c>
      <c r="D96" s="2" t="s">
        <v>5</v>
      </c>
      <c r="E96" s="2">
        <v>6</v>
      </c>
      <c r="F96" s="2">
        <v>7</v>
      </c>
      <c r="G96" s="2">
        <v>6</v>
      </c>
      <c r="H96" s="2">
        <v>2</v>
      </c>
      <c r="I96" s="2">
        <v>33.333333333333329</v>
      </c>
      <c r="J96" s="2">
        <v>0</v>
      </c>
      <c r="K96" s="2">
        <v>10</v>
      </c>
      <c r="L96" s="2">
        <v>9</v>
      </c>
      <c r="M96" s="3">
        <v>0</v>
      </c>
      <c r="N96">
        <v>0</v>
      </c>
      <c r="O96" s="2">
        <v>12480</v>
      </c>
      <c r="P96" s="2">
        <v>0</v>
      </c>
      <c r="Q96" s="2">
        <v>5000</v>
      </c>
      <c r="R96" s="2">
        <v>17480</v>
      </c>
      <c r="S96" s="2">
        <v>1</v>
      </c>
      <c r="T96" s="2">
        <v>10000</v>
      </c>
      <c r="U96" s="2">
        <v>27480</v>
      </c>
      <c r="V96" s="3">
        <f t="shared" si="8"/>
        <v>36.390101892285301</v>
      </c>
      <c r="W96" s="3">
        <f t="shared" si="9"/>
        <v>45.414847161572055</v>
      </c>
      <c r="X96" s="3">
        <f t="shared" si="10"/>
        <v>0</v>
      </c>
      <c r="Y96" s="3">
        <f t="shared" si="11"/>
        <v>18.195050946142651</v>
      </c>
      <c r="Z96" s="2">
        <v>15000</v>
      </c>
      <c r="AA96" s="3">
        <f t="shared" si="12"/>
        <v>66.666666666666657</v>
      </c>
      <c r="AB96" s="3">
        <f t="shared" si="13"/>
        <v>0</v>
      </c>
      <c r="AC96" s="3">
        <f t="shared" si="14"/>
        <v>33.333333333333329</v>
      </c>
      <c r="AD96" s="3">
        <f t="shared" si="15"/>
        <v>0</v>
      </c>
      <c r="AE96" s="2">
        <v>5000</v>
      </c>
      <c r="AF96" s="2">
        <v>4000</v>
      </c>
      <c r="AG96" s="2">
        <v>1000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</row>
    <row r="97" spans="1:41">
      <c r="A97" s="1" t="s">
        <v>42</v>
      </c>
      <c r="B97" s="1" t="s">
        <v>249</v>
      </c>
      <c r="C97" s="2" t="s">
        <v>286</v>
      </c>
      <c r="D97" s="2" t="s">
        <v>5</v>
      </c>
      <c r="E97" s="2">
        <v>2</v>
      </c>
      <c r="F97" s="2">
        <v>7</v>
      </c>
      <c r="G97" s="2">
        <v>7</v>
      </c>
      <c r="H97" s="2">
        <v>2</v>
      </c>
      <c r="I97" s="2">
        <v>28.571428571428569</v>
      </c>
      <c r="J97" s="2">
        <v>0</v>
      </c>
      <c r="K97" s="2">
        <v>17</v>
      </c>
      <c r="L97" s="2">
        <v>6</v>
      </c>
      <c r="M97" s="3">
        <v>2</v>
      </c>
      <c r="N97">
        <v>2500</v>
      </c>
      <c r="O97" s="2">
        <v>63500</v>
      </c>
      <c r="P97" s="2">
        <v>0</v>
      </c>
      <c r="Q97" s="2">
        <v>0</v>
      </c>
      <c r="R97" s="2">
        <v>63500</v>
      </c>
      <c r="S97" s="2">
        <v>2</v>
      </c>
      <c r="T97" s="2">
        <v>75000</v>
      </c>
      <c r="U97" s="2">
        <v>138500</v>
      </c>
      <c r="V97" s="3">
        <f t="shared" si="8"/>
        <v>54.151624548736464</v>
      </c>
      <c r="W97" s="3">
        <f t="shared" si="9"/>
        <v>45.848375451263543</v>
      </c>
      <c r="X97" s="3">
        <f t="shared" si="10"/>
        <v>0</v>
      </c>
      <c r="Y97" s="3">
        <f t="shared" si="11"/>
        <v>0</v>
      </c>
      <c r="Z97" s="2">
        <v>77500</v>
      </c>
      <c r="AA97" s="3">
        <f t="shared" si="12"/>
        <v>96.774193548387103</v>
      </c>
      <c r="AB97" s="3">
        <f t="shared" si="13"/>
        <v>3.225806451612903</v>
      </c>
      <c r="AC97" s="3">
        <f t="shared" si="14"/>
        <v>0</v>
      </c>
      <c r="AD97" s="3">
        <f t="shared" si="15"/>
        <v>0</v>
      </c>
      <c r="AE97" s="2">
        <v>25000</v>
      </c>
      <c r="AF97" s="2">
        <v>20000</v>
      </c>
      <c r="AG97" s="2">
        <v>15000</v>
      </c>
      <c r="AH97" s="2">
        <v>0</v>
      </c>
      <c r="AI97" s="2">
        <v>0</v>
      </c>
      <c r="AJ97" s="2">
        <v>15000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</row>
    <row r="98" spans="1:41">
      <c r="A98" s="1" t="s">
        <v>187</v>
      </c>
      <c r="B98" s="1" t="s">
        <v>245</v>
      </c>
      <c r="C98" s="2" t="s">
        <v>286</v>
      </c>
      <c r="D98" s="2" t="s">
        <v>5</v>
      </c>
      <c r="E98" s="2">
        <v>10</v>
      </c>
      <c r="F98" s="2">
        <v>6</v>
      </c>
      <c r="G98" s="2">
        <v>4</v>
      </c>
      <c r="H98" s="2">
        <v>1</v>
      </c>
      <c r="I98" s="2">
        <v>25</v>
      </c>
      <c r="J98" s="2">
        <v>0</v>
      </c>
      <c r="K98" s="2">
        <v>16</v>
      </c>
      <c r="L98" s="2">
        <v>12</v>
      </c>
      <c r="M98" s="3">
        <v>1</v>
      </c>
      <c r="N98">
        <v>50000</v>
      </c>
      <c r="O98" s="2">
        <v>126000</v>
      </c>
      <c r="P98" s="2">
        <v>3000</v>
      </c>
      <c r="Q98" s="2">
        <v>9000</v>
      </c>
      <c r="R98" s="2">
        <v>135000</v>
      </c>
      <c r="S98" s="2">
        <v>3</v>
      </c>
      <c r="T98" s="2">
        <v>27000</v>
      </c>
      <c r="U98" s="2">
        <v>165000</v>
      </c>
      <c r="V98" s="3">
        <f t="shared" si="8"/>
        <v>16.363636363636363</v>
      </c>
      <c r="W98" s="3">
        <f t="shared" si="9"/>
        <v>76.363636363636374</v>
      </c>
      <c r="X98" s="3">
        <f t="shared" si="10"/>
        <v>1.8181818181818181</v>
      </c>
      <c r="Y98" s="3">
        <f t="shared" si="11"/>
        <v>5.4545454545454541</v>
      </c>
      <c r="Z98" s="2">
        <v>89000</v>
      </c>
      <c r="AA98" s="3">
        <f t="shared" si="12"/>
        <v>30.337078651685395</v>
      </c>
      <c r="AB98" s="3">
        <f t="shared" si="13"/>
        <v>56.17977528089888</v>
      </c>
      <c r="AC98" s="3">
        <f t="shared" si="14"/>
        <v>10.112359550561797</v>
      </c>
      <c r="AD98" s="3">
        <f t="shared" si="15"/>
        <v>3.3707865168539324</v>
      </c>
      <c r="AE98" s="2">
        <v>0</v>
      </c>
      <c r="AF98" s="2">
        <v>3000</v>
      </c>
      <c r="AG98" s="2">
        <v>0</v>
      </c>
      <c r="AH98" s="2">
        <v>21000</v>
      </c>
      <c r="AI98" s="2">
        <v>0</v>
      </c>
      <c r="AJ98" s="2">
        <v>3000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</row>
    <row r="99" spans="1:41">
      <c r="A99" s="1" t="s">
        <v>19</v>
      </c>
      <c r="B99" s="1" t="s">
        <v>249</v>
      </c>
      <c r="C99" s="2" t="s">
        <v>286</v>
      </c>
      <c r="D99" s="2" t="s">
        <v>5</v>
      </c>
      <c r="E99" s="2">
        <v>10</v>
      </c>
      <c r="F99" s="2">
        <v>5</v>
      </c>
      <c r="G99" s="2">
        <v>5</v>
      </c>
      <c r="H99" s="2">
        <v>3</v>
      </c>
      <c r="I99" s="2">
        <v>60</v>
      </c>
      <c r="J99" s="2">
        <v>0</v>
      </c>
      <c r="K99" s="2">
        <v>17</v>
      </c>
      <c r="L99" s="2">
        <v>6</v>
      </c>
      <c r="M99" s="3">
        <v>3.666666666666667</v>
      </c>
      <c r="N99">
        <v>8000</v>
      </c>
      <c r="O99" s="2">
        <v>117000</v>
      </c>
      <c r="P99" s="2">
        <v>0</v>
      </c>
      <c r="Q99" s="2">
        <v>20000</v>
      </c>
      <c r="R99" s="2">
        <v>137000</v>
      </c>
      <c r="S99" s="2">
        <v>3</v>
      </c>
      <c r="T99" s="2">
        <v>15000</v>
      </c>
      <c r="U99" s="2">
        <v>152000</v>
      </c>
      <c r="V99" s="3">
        <f t="shared" si="8"/>
        <v>9.8684210526315788</v>
      </c>
      <c r="W99" s="3">
        <f t="shared" si="9"/>
        <v>76.973684210526315</v>
      </c>
      <c r="X99" s="3">
        <f t="shared" si="10"/>
        <v>0</v>
      </c>
      <c r="Y99" s="3">
        <f t="shared" si="11"/>
        <v>13.157894736842104</v>
      </c>
      <c r="Z99" s="2">
        <v>43000</v>
      </c>
      <c r="AA99" s="3">
        <f t="shared" si="12"/>
        <v>34.883720930232556</v>
      </c>
      <c r="AB99" s="3">
        <f t="shared" si="13"/>
        <v>18.604651162790699</v>
      </c>
      <c r="AC99" s="3">
        <f t="shared" si="14"/>
        <v>46.511627906976742</v>
      </c>
      <c r="AD99" s="3">
        <f t="shared" si="15"/>
        <v>0</v>
      </c>
      <c r="AE99" s="2">
        <v>5000</v>
      </c>
      <c r="AF99" s="2">
        <v>5000</v>
      </c>
      <c r="AG99" s="2">
        <v>2000</v>
      </c>
      <c r="AH99" s="2">
        <v>0</v>
      </c>
      <c r="AI99" s="2">
        <v>0</v>
      </c>
      <c r="AJ99" s="2">
        <v>0</v>
      </c>
      <c r="AK99" s="2">
        <v>3000</v>
      </c>
      <c r="AL99" s="2">
        <v>0</v>
      </c>
      <c r="AM99" s="2">
        <v>0</v>
      </c>
      <c r="AN99" s="2">
        <v>0</v>
      </c>
      <c r="AO99" s="2">
        <v>0</v>
      </c>
    </row>
    <row r="100" spans="1:41">
      <c r="A100" s="1" t="s">
        <v>26</v>
      </c>
      <c r="B100" s="1" t="s">
        <v>280</v>
      </c>
      <c r="C100" s="2" t="s">
        <v>286</v>
      </c>
      <c r="D100" s="2" t="s">
        <v>5</v>
      </c>
      <c r="E100" s="2">
        <v>10</v>
      </c>
      <c r="F100" s="2">
        <v>7</v>
      </c>
      <c r="G100" s="2">
        <v>4</v>
      </c>
      <c r="H100" s="2">
        <v>4</v>
      </c>
      <c r="I100" s="2">
        <v>100</v>
      </c>
      <c r="J100" s="2">
        <v>0</v>
      </c>
      <c r="K100" s="2">
        <v>25</v>
      </c>
      <c r="L100" s="2">
        <v>3</v>
      </c>
      <c r="M100" s="3">
        <v>2</v>
      </c>
      <c r="N100">
        <v>0</v>
      </c>
      <c r="O100" s="2">
        <v>32500</v>
      </c>
      <c r="P100" s="2">
        <v>0</v>
      </c>
      <c r="Q100" s="2">
        <v>3000</v>
      </c>
      <c r="R100" s="2">
        <v>35500</v>
      </c>
      <c r="S100" s="2">
        <v>1</v>
      </c>
      <c r="T100" s="2">
        <v>50000</v>
      </c>
      <c r="U100" s="2">
        <v>85500</v>
      </c>
      <c r="V100" s="3">
        <f t="shared" si="8"/>
        <v>58.479532163742689</v>
      </c>
      <c r="W100" s="3">
        <f t="shared" si="9"/>
        <v>38.011695906432749</v>
      </c>
      <c r="X100" s="3">
        <f t="shared" si="10"/>
        <v>0</v>
      </c>
      <c r="Y100" s="3">
        <f t="shared" si="11"/>
        <v>3.5087719298245612</v>
      </c>
      <c r="Z100" s="2">
        <v>53000</v>
      </c>
      <c r="AA100" s="3">
        <f t="shared" si="12"/>
        <v>94.339622641509436</v>
      </c>
      <c r="AB100" s="3">
        <f t="shared" si="13"/>
        <v>0</v>
      </c>
      <c r="AC100" s="3">
        <f t="shared" si="14"/>
        <v>5.6603773584905666</v>
      </c>
      <c r="AD100" s="3">
        <f t="shared" si="15"/>
        <v>0</v>
      </c>
      <c r="AE100" s="2">
        <v>7000</v>
      </c>
      <c r="AF100" s="2">
        <v>13000</v>
      </c>
      <c r="AG100" s="2">
        <v>10000</v>
      </c>
      <c r="AH100" s="2">
        <v>15000</v>
      </c>
      <c r="AI100" s="2">
        <v>0</v>
      </c>
      <c r="AJ100" s="2">
        <v>0</v>
      </c>
      <c r="AK100" s="2">
        <v>5000</v>
      </c>
      <c r="AL100" s="2">
        <v>0</v>
      </c>
      <c r="AM100" s="2">
        <v>0</v>
      </c>
      <c r="AN100" s="2">
        <v>0</v>
      </c>
      <c r="AO100" s="2">
        <v>0</v>
      </c>
    </row>
    <row r="101" spans="1:41">
      <c r="A101" s="1" t="s">
        <v>99</v>
      </c>
      <c r="B101" s="1" t="s">
        <v>254</v>
      </c>
      <c r="C101" s="2" t="s">
        <v>286</v>
      </c>
      <c r="D101" s="2" t="s">
        <v>5</v>
      </c>
      <c r="E101" s="2">
        <v>6</v>
      </c>
      <c r="F101" s="2">
        <v>14</v>
      </c>
      <c r="G101" s="2">
        <v>6</v>
      </c>
      <c r="H101" s="2">
        <v>3</v>
      </c>
      <c r="I101" s="2">
        <v>50</v>
      </c>
      <c r="J101" s="2">
        <v>2</v>
      </c>
      <c r="K101" s="2">
        <v>25</v>
      </c>
      <c r="L101" s="2">
        <v>12</v>
      </c>
      <c r="M101" s="3">
        <v>1.6666666666666667</v>
      </c>
      <c r="N101">
        <v>6000</v>
      </c>
      <c r="O101" s="2">
        <v>160240</v>
      </c>
      <c r="P101" s="2">
        <v>0</v>
      </c>
      <c r="Q101" s="2">
        <v>0</v>
      </c>
      <c r="R101" s="2">
        <v>160240</v>
      </c>
      <c r="S101" s="2">
        <v>3</v>
      </c>
      <c r="T101" s="2">
        <v>20000</v>
      </c>
      <c r="U101" s="2">
        <v>180240</v>
      </c>
      <c r="V101" s="3">
        <f t="shared" si="8"/>
        <v>11.096316023080337</v>
      </c>
      <c r="W101" s="3">
        <f t="shared" si="9"/>
        <v>88.903683976919666</v>
      </c>
      <c r="X101" s="3">
        <f t="shared" si="10"/>
        <v>0</v>
      </c>
      <c r="Y101" s="3">
        <f t="shared" si="11"/>
        <v>0</v>
      </c>
      <c r="Z101" s="2">
        <v>26000</v>
      </c>
      <c r="AA101" s="3">
        <f t="shared" si="12"/>
        <v>76.923076923076934</v>
      </c>
      <c r="AB101" s="3">
        <f t="shared" si="13"/>
        <v>23.076923076923077</v>
      </c>
      <c r="AC101" s="3">
        <f t="shared" si="14"/>
        <v>0</v>
      </c>
      <c r="AD101" s="3">
        <f t="shared" si="15"/>
        <v>0</v>
      </c>
      <c r="AE101" s="2">
        <v>5000</v>
      </c>
      <c r="AF101" s="2">
        <v>5000</v>
      </c>
      <c r="AG101" s="2">
        <v>5000</v>
      </c>
      <c r="AH101" s="2">
        <v>0</v>
      </c>
      <c r="AI101" s="2">
        <v>0</v>
      </c>
      <c r="AJ101" s="2">
        <v>0</v>
      </c>
      <c r="AK101" s="2">
        <v>5000</v>
      </c>
      <c r="AL101" s="2">
        <v>0</v>
      </c>
      <c r="AM101" s="2">
        <v>0</v>
      </c>
      <c r="AN101" s="2">
        <v>0</v>
      </c>
      <c r="AO101" s="2">
        <v>0</v>
      </c>
    </row>
    <row r="102" spans="1:41">
      <c r="A102" s="1" t="s">
        <v>202</v>
      </c>
      <c r="B102" s="1" t="s">
        <v>277</v>
      </c>
      <c r="C102" s="2" t="s">
        <v>286</v>
      </c>
      <c r="D102" s="2" t="s">
        <v>5</v>
      </c>
      <c r="E102" s="2">
        <v>10</v>
      </c>
      <c r="F102" s="2">
        <v>6</v>
      </c>
      <c r="G102" s="2">
        <v>6</v>
      </c>
      <c r="H102" s="2">
        <v>3</v>
      </c>
      <c r="I102" s="2">
        <v>50</v>
      </c>
      <c r="J102" s="2">
        <v>1</v>
      </c>
      <c r="K102" s="2">
        <v>16</v>
      </c>
      <c r="L102" s="2">
        <v>12</v>
      </c>
      <c r="M102" s="3">
        <v>5.3333333333333339</v>
      </c>
      <c r="N102">
        <v>40000</v>
      </c>
      <c r="O102" s="2">
        <v>161200</v>
      </c>
      <c r="P102" s="2">
        <v>0</v>
      </c>
      <c r="Q102" s="2">
        <v>36000</v>
      </c>
      <c r="R102" s="2">
        <v>197200</v>
      </c>
      <c r="S102" s="2">
        <v>4</v>
      </c>
      <c r="T102" s="2">
        <v>42000</v>
      </c>
      <c r="U102" s="2">
        <v>239200</v>
      </c>
      <c r="V102" s="3">
        <f t="shared" si="8"/>
        <v>17.558528428093645</v>
      </c>
      <c r="W102" s="3">
        <f t="shared" si="9"/>
        <v>67.391304347826093</v>
      </c>
      <c r="X102" s="3">
        <f t="shared" si="10"/>
        <v>0</v>
      </c>
      <c r="Y102" s="3">
        <f t="shared" si="11"/>
        <v>15.050167224080269</v>
      </c>
      <c r="Z102" s="2">
        <v>118000</v>
      </c>
      <c r="AA102" s="3">
        <f t="shared" si="12"/>
        <v>35.593220338983052</v>
      </c>
      <c r="AB102" s="3">
        <f t="shared" si="13"/>
        <v>33.898305084745758</v>
      </c>
      <c r="AC102" s="3">
        <f t="shared" si="14"/>
        <v>30.508474576271187</v>
      </c>
      <c r="AD102" s="3">
        <f t="shared" si="15"/>
        <v>0</v>
      </c>
      <c r="AE102" s="2">
        <v>10000</v>
      </c>
      <c r="AF102" s="2">
        <v>5000</v>
      </c>
      <c r="AG102" s="2">
        <v>2000</v>
      </c>
      <c r="AH102" s="2">
        <v>0</v>
      </c>
      <c r="AI102" s="2">
        <v>0</v>
      </c>
      <c r="AJ102" s="2">
        <v>0</v>
      </c>
      <c r="AK102" s="2">
        <v>0</v>
      </c>
      <c r="AL102" s="2">
        <v>25000</v>
      </c>
      <c r="AM102" s="2">
        <v>0</v>
      </c>
      <c r="AN102" s="2">
        <v>0</v>
      </c>
      <c r="AO102" s="2">
        <v>0</v>
      </c>
    </row>
    <row r="103" spans="1:41">
      <c r="A103" s="1" t="s">
        <v>173</v>
      </c>
      <c r="B103" s="1" t="s">
        <v>249</v>
      </c>
      <c r="C103" s="2" t="s">
        <v>286</v>
      </c>
      <c r="D103" s="2" t="s">
        <v>5</v>
      </c>
      <c r="E103" s="2">
        <v>2</v>
      </c>
      <c r="F103" s="2">
        <v>5</v>
      </c>
      <c r="G103" s="2">
        <v>14</v>
      </c>
      <c r="H103" s="2">
        <v>6</v>
      </c>
      <c r="I103" s="2">
        <v>42.857142857142854</v>
      </c>
      <c r="J103" s="2">
        <v>1</v>
      </c>
      <c r="K103" s="2">
        <v>15</v>
      </c>
      <c r="L103" s="2">
        <v>6</v>
      </c>
      <c r="M103" s="3">
        <v>5.333333333333333</v>
      </c>
      <c r="N103">
        <v>0</v>
      </c>
      <c r="O103" s="2">
        <v>166000</v>
      </c>
      <c r="P103" s="2">
        <v>0</v>
      </c>
      <c r="Q103" s="2">
        <v>25000</v>
      </c>
      <c r="R103" s="2">
        <v>191000</v>
      </c>
      <c r="S103" s="2">
        <v>4</v>
      </c>
      <c r="T103" s="2">
        <v>10000</v>
      </c>
      <c r="U103" s="2">
        <v>201000</v>
      </c>
      <c r="V103" s="3">
        <f t="shared" si="8"/>
        <v>4.9751243781094532</v>
      </c>
      <c r="W103" s="3">
        <f t="shared" si="9"/>
        <v>82.587064676616919</v>
      </c>
      <c r="X103" s="3">
        <f t="shared" si="10"/>
        <v>0</v>
      </c>
      <c r="Y103" s="3">
        <f t="shared" si="11"/>
        <v>12.437810945273633</v>
      </c>
      <c r="Z103" s="2">
        <v>35000</v>
      </c>
      <c r="AA103" s="3">
        <f t="shared" si="12"/>
        <v>28.571428571428569</v>
      </c>
      <c r="AB103" s="3">
        <f t="shared" si="13"/>
        <v>0</v>
      </c>
      <c r="AC103" s="3">
        <f t="shared" si="14"/>
        <v>71.428571428571431</v>
      </c>
      <c r="AD103" s="3">
        <f t="shared" si="15"/>
        <v>0</v>
      </c>
      <c r="AE103" s="2">
        <v>3000</v>
      </c>
      <c r="AF103" s="2">
        <v>1500</v>
      </c>
      <c r="AG103" s="2">
        <v>1500</v>
      </c>
      <c r="AH103" s="2">
        <v>0</v>
      </c>
      <c r="AI103" s="2">
        <v>0</v>
      </c>
      <c r="AJ103" s="2">
        <v>0</v>
      </c>
      <c r="AK103" s="2">
        <v>3000</v>
      </c>
      <c r="AL103" s="2">
        <v>0</v>
      </c>
      <c r="AM103" s="2">
        <v>0</v>
      </c>
      <c r="AN103" s="2">
        <v>0</v>
      </c>
      <c r="AO103" s="2">
        <v>1000</v>
      </c>
    </row>
    <row r="104" spans="1:41">
      <c r="A104" s="1" t="s">
        <v>108</v>
      </c>
      <c r="B104" s="1" t="s">
        <v>245</v>
      </c>
      <c r="C104" s="2" t="s">
        <v>286</v>
      </c>
      <c r="D104" s="2" t="s">
        <v>5</v>
      </c>
      <c r="E104" s="2">
        <v>10</v>
      </c>
      <c r="F104" s="2">
        <v>5</v>
      </c>
      <c r="G104" s="2">
        <v>6</v>
      </c>
      <c r="H104" s="2">
        <v>2</v>
      </c>
      <c r="I104" s="2">
        <v>33.333333333333329</v>
      </c>
      <c r="J104" s="2">
        <v>0</v>
      </c>
      <c r="K104" s="2">
        <v>30</v>
      </c>
      <c r="L104" s="2">
        <v>8</v>
      </c>
      <c r="M104" s="3">
        <v>7</v>
      </c>
      <c r="N104">
        <v>40000</v>
      </c>
      <c r="O104" s="2">
        <v>102720</v>
      </c>
      <c r="P104" s="2">
        <v>0</v>
      </c>
      <c r="Q104" s="2">
        <v>0</v>
      </c>
      <c r="R104" s="2">
        <v>102720</v>
      </c>
      <c r="S104" s="2">
        <v>3</v>
      </c>
      <c r="T104" s="2">
        <v>50000</v>
      </c>
      <c r="U104" s="2">
        <v>152720</v>
      </c>
      <c r="V104" s="3">
        <f t="shared" si="8"/>
        <v>32.73965426925092</v>
      </c>
      <c r="W104" s="3">
        <f t="shared" si="9"/>
        <v>67.26034573074908</v>
      </c>
      <c r="X104" s="3">
        <f t="shared" si="10"/>
        <v>0</v>
      </c>
      <c r="Y104" s="3">
        <f t="shared" si="11"/>
        <v>0</v>
      </c>
      <c r="Z104" s="2">
        <v>90000</v>
      </c>
      <c r="AA104" s="3">
        <f t="shared" si="12"/>
        <v>55.555555555555557</v>
      </c>
      <c r="AB104" s="3">
        <f t="shared" si="13"/>
        <v>44.444444444444443</v>
      </c>
      <c r="AC104" s="3">
        <f t="shared" si="14"/>
        <v>0</v>
      </c>
      <c r="AD104" s="3">
        <f t="shared" si="15"/>
        <v>0</v>
      </c>
      <c r="AE104" s="2">
        <v>0</v>
      </c>
      <c r="AF104" s="2">
        <v>0</v>
      </c>
      <c r="AG104" s="2">
        <v>25000</v>
      </c>
      <c r="AH104" s="2">
        <v>25000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</row>
    <row r="105" spans="1:41">
      <c r="A105" s="1" t="s">
        <v>150</v>
      </c>
      <c r="B105" s="1" t="s">
        <v>249</v>
      </c>
      <c r="C105" s="2" t="s">
        <v>286</v>
      </c>
      <c r="D105" s="2" t="s">
        <v>5</v>
      </c>
      <c r="E105" s="2">
        <v>6</v>
      </c>
      <c r="F105" s="2">
        <v>8</v>
      </c>
      <c r="G105" s="2">
        <v>3</v>
      </c>
      <c r="H105" s="2">
        <v>1</v>
      </c>
      <c r="I105" s="2">
        <v>33.333333333333329</v>
      </c>
      <c r="J105" s="2">
        <v>0</v>
      </c>
      <c r="K105" s="2">
        <v>16</v>
      </c>
      <c r="L105" s="2">
        <v>9</v>
      </c>
      <c r="M105" s="3">
        <v>3.833333333333333</v>
      </c>
      <c r="N105">
        <v>0</v>
      </c>
      <c r="O105" s="2">
        <v>52000</v>
      </c>
      <c r="P105" s="2">
        <v>0</v>
      </c>
      <c r="Q105" s="2">
        <v>5000</v>
      </c>
      <c r="R105" s="2">
        <v>57000</v>
      </c>
      <c r="S105" s="2">
        <v>1</v>
      </c>
      <c r="T105" s="2">
        <v>15200</v>
      </c>
      <c r="U105" s="2">
        <v>72200</v>
      </c>
      <c r="V105" s="3">
        <f t="shared" si="8"/>
        <v>21.052631578947366</v>
      </c>
      <c r="W105" s="3">
        <f t="shared" si="9"/>
        <v>72.02216066481995</v>
      </c>
      <c r="X105" s="3">
        <f t="shared" si="10"/>
        <v>0</v>
      </c>
      <c r="Y105" s="3">
        <f t="shared" si="11"/>
        <v>6.9252077562326875</v>
      </c>
      <c r="Z105" s="2">
        <v>20200</v>
      </c>
      <c r="AA105" s="3">
        <f t="shared" si="12"/>
        <v>75.247524752475243</v>
      </c>
      <c r="AB105" s="3">
        <f t="shared" si="13"/>
        <v>0</v>
      </c>
      <c r="AC105" s="3">
        <f t="shared" si="14"/>
        <v>24.752475247524753</v>
      </c>
      <c r="AD105" s="3">
        <f t="shared" si="15"/>
        <v>0</v>
      </c>
      <c r="AE105" s="2">
        <v>10000</v>
      </c>
      <c r="AF105" s="2">
        <v>5000</v>
      </c>
      <c r="AG105" s="2">
        <v>0</v>
      </c>
      <c r="AH105" s="2">
        <v>0</v>
      </c>
      <c r="AI105" s="2">
        <v>0</v>
      </c>
      <c r="AJ105" s="2">
        <v>0</v>
      </c>
      <c r="AK105" s="2">
        <v>200</v>
      </c>
      <c r="AL105" s="2">
        <v>0</v>
      </c>
      <c r="AM105" s="2">
        <v>0</v>
      </c>
      <c r="AN105" s="2">
        <v>0</v>
      </c>
      <c r="AO105" s="2">
        <v>0</v>
      </c>
    </row>
    <row r="106" spans="1:41">
      <c r="A106" s="1" t="s">
        <v>201</v>
      </c>
      <c r="B106" s="1" t="s">
        <v>249</v>
      </c>
      <c r="C106" s="2" t="s">
        <v>286</v>
      </c>
      <c r="D106" s="2" t="s">
        <v>5</v>
      </c>
      <c r="E106" s="2">
        <v>2</v>
      </c>
      <c r="F106" s="2">
        <v>13</v>
      </c>
      <c r="G106" s="2">
        <v>7</v>
      </c>
      <c r="H106" s="2">
        <v>7</v>
      </c>
      <c r="I106" s="2">
        <v>100</v>
      </c>
      <c r="J106" s="2">
        <v>3</v>
      </c>
      <c r="K106" s="2">
        <v>40</v>
      </c>
      <c r="L106" s="2">
        <v>3</v>
      </c>
      <c r="M106" s="3">
        <v>7</v>
      </c>
      <c r="N106">
        <v>0</v>
      </c>
      <c r="O106" s="2">
        <v>107600</v>
      </c>
      <c r="P106" s="2">
        <v>0</v>
      </c>
      <c r="Q106" s="2">
        <v>0</v>
      </c>
      <c r="R106" s="2">
        <v>107600</v>
      </c>
      <c r="S106" s="2">
        <v>3</v>
      </c>
      <c r="T106" s="2">
        <v>25000</v>
      </c>
      <c r="U106" s="2">
        <v>132600</v>
      </c>
      <c r="V106" s="3">
        <f t="shared" si="8"/>
        <v>18.85369532428356</v>
      </c>
      <c r="W106" s="3">
        <f t="shared" si="9"/>
        <v>81.146304675716436</v>
      </c>
      <c r="X106" s="3">
        <f t="shared" si="10"/>
        <v>0</v>
      </c>
      <c r="Y106" s="3">
        <f t="shared" si="11"/>
        <v>0</v>
      </c>
      <c r="Z106" s="2">
        <v>25000</v>
      </c>
      <c r="AA106" s="3">
        <f t="shared" si="12"/>
        <v>100</v>
      </c>
      <c r="AB106" s="3">
        <f t="shared" si="13"/>
        <v>0</v>
      </c>
      <c r="AC106" s="3">
        <f t="shared" si="14"/>
        <v>0</v>
      </c>
      <c r="AD106" s="3">
        <f t="shared" si="15"/>
        <v>0</v>
      </c>
      <c r="AE106" s="2">
        <v>8000</v>
      </c>
      <c r="AF106" s="2">
        <v>8000</v>
      </c>
      <c r="AG106" s="2">
        <v>6000</v>
      </c>
      <c r="AH106" s="2">
        <v>0</v>
      </c>
      <c r="AI106" s="2">
        <v>0</v>
      </c>
      <c r="AJ106" s="2">
        <v>3000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</row>
    <row r="107" spans="1:41">
      <c r="A107" s="1" t="s">
        <v>74</v>
      </c>
      <c r="B107" s="1" t="s">
        <v>281</v>
      </c>
      <c r="C107" s="2" t="s">
        <v>286</v>
      </c>
      <c r="D107" s="2" t="s">
        <v>5</v>
      </c>
      <c r="E107" s="2">
        <v>14</v>
      </c>
      <c r="F107" s="2">
        <v>5</v>
      </c>
      <c r="G107" s="2">
        <v>7</v>
      </c>
      <c r="H107" s="2">
        <v>2</v>
      </c>
      <c r="I107" s="2">
        <v>28.571428571428569</v>
      </c>
      <c r="J107" s="2">
        <v>0</v>
      </c>
      <c r="K107" s="2">
        <v>15</v>
      </c>
      <c r="L107" s="2">
        <v>8</v>
      </c>
      <c r="M107" s="3">
        <v>7.333333333333333</v>
      </c>
      <c r="N107">
        <v>10000</v>
      </c>
      <c r="O107" s="2">
        <v>107000</v>
      </c>
      <c r="P107" s="2">
        <v>0</v>
      </c>
      <c r="Q107" s="2">
        <v>120000</v>
      </c>
      <c r="R107" s="2">
        <v>227000</v>
      </c>
      <c r="S107" s="2">
        <v>4</v>
      </c>
      <c r="T107" s="2">
        <v>14000</v>
      </c>
      <c r="U107" s="2">
        <v>241000</v>
      </c>
      <c r="V107" s="3">
        <f t="shared" si="8"/>
        <v>5.809128630705394</v>
      </c>
      <c r="W107" s="3">
        <f t="shared" si="9"/>
        <v>44.398340248962654</v>
      </c>
      <c r="X107" s="3">
        <f t="shared" si="10"/>
        <v>0</v>
      </c>
      <c r="Y107" s="3">
        <f t="shared" si="11"/>
        <v>49.792531120331951</v>
      </c>
      <c r="Z107" s="2">
        <v>144000</v>
      </c>
      <c r="AA107" s="3">
        <f t="shared" si="12"/>
        <v>9.7222222222222232</v>
      </c>
      <c r="AB107" s="3">
        <f t="shared" si="13"/>
        <v>6.9444444444444446</v>
      </c>
      <c r="AC107" s="3">
        <f t="shared" si="14"/>
        <v>83.333333333333343</v>
      </c>
      <c r="AD107" s="3">
        <f t="shared" si="15"/>
        <v>0</v>
      </c>
      <c r="AE107" s="2">
        <v>4000</v>
      </c>
      <c r="AF107" s="2">
        <v>3000</v>
      </c>
      <c r="AG107" s="2">
        <v>5000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2000</v>
      </c>
    </row>
    <row r="108" spans="1:41">
      <c r="A108" s="1" t="s">
        <v>90</v>
      </c>
      <c r="B108" s="1" t="s">
        <v>248</v>
      </c>
      <c r="C108" s="2" t="s">
        <v>286</v>
      </c>
      <c r="D108" s="2" t="s">
        <v>1</v>
      </c>
      <c r="E108" s="2">
        <v>14</v>
      </c>
      <c r="F108" s="2">
        <v>5</v>
      </c>
      <c r="G108" s="2">
        <v>5</v>
      </c>
      <c r="H108" s="2">
        <v>2</v>
      </c>
      <c r="I108" s="2">
        <v>40</v>
      </c>
      <c r="J108" s="2">
        <v>0</v>
      </c>
      <c r="K108" s="2">
        <v>10</v>
      </c>
      <c r="L108" s="2">
        <v>6</v>
      </c>
      <c r="M108" s="3">
        <v>19.333333333333336</v>
      </c>
      <c r="N108">
        <v>0</v>
      </c>
      <c r="O108" s="2">
        <v>66750</v>
      </c>
      <c r="P108" s="2">
        <v>0</v>
      </c>
      <c r="Q108" s="2">
        <v>0</v>
      </c>
      <c r="R108" s="2">
        <v>66750</v>
      </c>
      <c r="S108" s="2">
        <v>2</v>
      </c>
      <c r="T108" s="2">
        <v>12500</v>
      </c>
      <c r="U108" s="2">
        <v>79250</v>
      </c>
      <c r="V108" s="3">
        <f t="shared" si="8"/>
        <v>15.772870662460567</v>
      </c>
      <c r="W108" s="3">
        <f t="shared" si="9"/>
        <v>84.227129337539424</v>
      </c>
      <c r="X108" s="3">
        <f t="shared" si="10"/>
        <v>0</v>
      </c>
      <c r="Y108" s="3">
        <f t="shared" si="11"/>
        <v>0</v>
      </c>
      <c r="Z108" s="2">
        <v>12500</v>
      </c>
      <c r="AA108" s="3">
        <f t="shared" si="12"/>
        <v>100</v>
      </c>
      <c r="AB108" s="3">
        <f t="shared" si="13"/>
        <v>0</v>
      </c>
      <c r="AC108" s="3">
        <f t="shared" si="14"/>
        <v>0</v>
      </c>
      <c r="AD108" s="3">
        <f t="shared" si="15"/>
        <v>0</v>
      </c>
      <c r="AE108" s="2">
        <v>5000</v>
      </c>
      <c r="AF108" s="2">
        <v>4000</v>
      </c>
      <c r="AG108" s="2">
        <v>3500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</row>
    <row r="109" spans="1:41">
      <c r="A109" s="1" t="s">
        <v>113</v>
      </c>
      <c r="B109" s="1" t="s">
        <v>282</v>
      </c>
      <c r="C109" s="2" t="s">
        <v>286</v>
      </c>
      <c r="D109" s="2" t="s">
        <v>1</v>
      </c>
      <c r="E109" s="2">
        <v>2</v>
      </c>
      <c r="F109" s="2">
        <v>8</v>
      </c>
      <c r="G109" s="2">
        <v>7</v>
      </c>
      <c r="H109" s="2">
        <v>3</v>
      </c>
      <c r="I109" s="2">
        <v>42.857142857142854</v>
      </c>
      <c r="J109" s="2">
        <v>0</v>
      </c>
      <c r="K109" s="2">
        <v>16</v>
      </c>
      <c r="L109" s="2">
        <v>6</v>
      </c>
      <c r="M109" s="3">
        <v>0.66666666666666663</v>
      </c>
      <c r="N109">
        <v>0</v>
      </c>
      <c r="O109" s="2">
        <v>16720</v>
      </c>
      <c r="P109" s="2">
        <v>2500</v>
      </c>
      <c r="Q109" s="2">
        <v>14500</v>
      </c>
      <c r="R109" s="2">
        <v>31220</v>
      </c>
      <c r="S109" s="2">
        <v>1</v>
      </c>
      <c r="T109" s="2">
        <v>30000</v>
      </c>
      <c r="U109" s="2">
        <v>63720</v>
      </c>
      <c r="V109" s="3">
        <f t="shared" si="8"/>
        <v>47.080979284369114</v>
      </c>
      <c r="W109" s="3">
        <f t="shared" si="9"/>
        <v>26.239799121155055</v>
      </c>
      <c r="X109" s="3">
        <f t="shared" si="10"/>
        <v>3.923414940364093</v>
      </c>
      <c r="Y109" s="3">
        <f t="shared" si="11"/>
        <v>22.755806654111737</v>
      </c>
      <c r="Z109" s="2">
        <v>47000</v>
      </c>
      <c r="AA109" s="3">
        <f t="shared" si="12"/>
        <v>63.829787234042556</v>
      </c>
      <c r="AB109" s="3">
        <f t="shared" si="13"/>
        <v>0</v>
      </c>
      <c r="AC109" s="3">
        <f t="shared" si="14"/>
        <v>30.851063829787233</v>
      </c>
      <c r="AD109" s="3">
        <f t="shared" si="15"/>
        <v>5.3191489361702127</v>
      </c>
      <c r="AE109" s="2">
        <v>15000</v>
      </c>
      <c r="AF109" s="2">
        <v>10000</v>
      </c>
      <c r="AG109" s="2">
        <v>0</v>
      </c>
      <c r="AH109" s="2">
        <v>0</v>
      </c>
      <c r="AI109" s="2">
        <v>0</v>
      </c>
      <c r="AJ109" s="2">
        <v>5000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</row>
    <row r="110" spans="1:41">
      <c r="A110" s="1" t="s">
        <v>103</v>
      </c>
      <c r="B110" s="1" t="s">
        <v>275</v>
      </c>
      <c r="C110" s="2" t="s">
        <v>286</v>
      </c>
      <c r="D110" s="2" t="s">
        <v>5</v>
      </c>
      <c r="E110" s="2">
        <v>10</v>
      </c>
      <c r="F110" s="2">
        <v>5</v>
      </c>
      <c r="G110" s="2">
        <v>3</v>
      </c>
      <c r="H110" s="2">
        <v>2</v>
      </c>
      <c r="I110" s="2">
        <v>66.666666666666657</v>
      </c>
      <c r="J110" s="2">
        <v>0</v>
      </c>
      <c r="K110" s="2">
        <v>17</v>
      </c>
      <c r="L110" s="2">
        <v>12</v>
      </c>
      <c r="M110" s="3">
        <v>8.6666666666666679</v>
      </c>
      <c r="N110">
        <v>0</v>
      </c>
      <c r="O110" s="2">
        <v>144320</v>
      </c>
      <c r="P110" s="2">
        <v>40000</v>
      </c>
      <c r="Q110" s="2">
        <v>40000</v>
      </c>
      <c r="R110" s="2">
        <v>184320</v>
      </c>
      <c r="S110" s="2">
        <v>4</v>
      </c>
      <c r="T110" s="2">
        <v>20000</v>
      </c>
      <c r="U110" s="2">
        <v>244320</v>
      </c>
      <c r="V110" s="3">
        <f t="shared" si="8"/>
        <v>8.1859855926653573</v>
      </c>
      <c r="W110" s="3">
        <f t="shared" si="9"/>
        <v>59.070072036673217</v>
      </c>
      <c r="X110" s="3">
        <f t="shared" si="10"/>
        <v>16.371971185330715</v>
      </c>
      <c r="Y110" s="3">
        <f t="shared" si="11"/>
        <v>16.371971185330715</v>
      </c>
      <c r="Z110" s="2">
        <v>100000</v>
      </c>
      <c r="AA110" s="3">
        <f t="shared" si="12"/>
        <v>20</v>
      </c>
      <c r="AB110" s="3">
        <f t="shared" si="13"/>
        <v>0</v>
      </c>
      <c r="AC110" s="3">
        <f t="shared" si="14"/>
        <v>40</v>
      </c>
      <c r="AD110" s="3">
        <f t="shared" si="15"/>
        <v>40</v>
      </c>
      <c r="AE110" s="2">
        <v>0</v>
      </c>
      <c r="AF110" s="2">
        <v>3000</v>
      </c>
      <c r="AG110" s="2">
        <v>0</v>
      </c>
      <c r="AH110" s="2">
        <v>0</v>
      </c>
      <c r="AI110" s="2">
        <v>10000</v>
      </c>
      <c r="AJ110" s="2">
        <v>5000</v>
      </c>
      <c r="AK110" s="2">
        <v>2000</v>
      </c>
      <c r="AL110" s="2">
        <v>0</v>
      </c>
      <c r="AM110" s="2">
        <v>0</v>
      </c>
      <c r="AN110" s="2">
        <v>0</v>
      </c>
      <c r="AO110" s="2">
        <v>0</v>
      </c>
    </row>
    <row r="111" spans="1:41">
      <c r="A111" s="1" t="s">
        <v>147</v>
      </c>
      <c r="B111" s="1" t="s">
        <v>254</v>
      </c>
      <c r="C111" s="2" t="s">
        <v>286</v>
      </c>
      <c r="D111" s="2" t="s">
        <v>5</v>
      </c>
      <c r="E111" s="2">
        <v>14</v>
      </c>
      <c r="F111" s="2">
        <v>5</v>
      </c>
      <c r="G111" s="2">
        <v>3</v>
      </c>
      <c r="H111" s="2">
        <v>1</v>
      </c>
      <c r="I111" s="2">
        <v>33.333333333333329</v>
      </c>
      <c r="J111" s="2">
        <v>0</v>
      </c>
      <c r="K111" s="2">
        <v>30</v>
      </c>
      <c r="L111" s="2">
        <v>6</v>
      </c>
      <c r="M111" s="3">
        <v>0</v>
      </c>
      <c r="N111">
        <v>0</v>
      </c>
      <c r="O111" s="2">
        <v>33720</v>
      </c>
      <c r="P111" s="2">
        <v>0</v>
      </c>
      <c r="Q111" s="2">
        <v>72000</v>
      </c>
      <c r="R111" s="2">
        <v>105720</v>
      </c>
      <c r="S111" s="2">
        <v>3</v>
      </c>
      <c r="T111" s="2">
        <v>54000</v>
      </c>
      <c r="U111" s="2">
        <v>159720</v>
      </c>
      <c r="V111" s="3">
        <f t="shared" si="8"/>
        <v>33.809166040571</v>
      </c>
      <c r="W111" s="3">
        <f t="shared" si="9"/>
        <v>21.111945905334334</v>
      </c>
      <c r="X111" s="3">
        <f t="shared" si="10"/>
        <v>0</v>
      </c>
      <c r="Y111" s="3">
        <f t="shared" si="11"/>
        <v>45.078888054094669</v>
      </c>
      <c r="Z111" s="2">
        <v>126000</v>
      </c>
      <c r="AA111" s="3">
        <f t="shared" si="12"/>
        <v>42.857142857142854</v>
      </c>
      <c r="AB111" s="3">
        <f t="shared" si="13"/>
        <v>0</v>
      </c>
      <c r="AC111" s="3">
        <f t="shared" si="14"/>
        <v>57.142857142857139</v>
      </c>
      <c r="AD111" s="3">
        <f t="shared" si="15"/>
        <v>0</v>
      </c>
      <c r="AE111" s="2">
        <v>0</v>
      </c>
      <c r="AF111" s="2">
        <v>4000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50000</v>
      </c>
      <c r="AN111" s="2">
        <v>0</v>
      </c>
      <c r="AO111" s="2">
        <v>0</v>
      </c>
    </row>
    <row r="112" spans="1:41">
      <c r="A112" s="1" t="s">
        <v>140</v>
      </c>
      <c r="B112" s="1" t="s">
        <v>275</v>
      </c>
      <c r="C112" s="2" t="s">
        <v>286</v>
      </c>
      <c r="D112" s="2" t="s">
        <v>1</v>
      </c>
      <c r="E112" s="2">
        <v>2</v>
      </c>
      <c r="F112" s="2">
        <v>6</v>
      </c>
      <c r="G112" s="2">
        <v>4</v>
      </c>
      <c r="H112" s="2">
        <v>2</v>
      </c>
      <c r="I112" s="2">
        <v>50</v>
      </c>
      <c r="J112" s="2">
        <v>1</v>
      </c>
      <c r="K112" s="2">
        <v>30</v>
      </c>
      <c r="L112" s="2">
        <v>12</v>
      </c>
      <c r="M112" s="3">
        <v>2.6666666666666665</v>
      </c>
      <c r="N112">
        <v>0</v>
      </c>
      <c r="O112" s="2">
        <v>135440</v>
      </c>
      <c r="P112" s="2">
        <v>0</v>
      </c>
      <c r="Q112" s="2">
        <v>0</v>
      </c>
      <c r="R112" s="2">
        <v>135440</v>
      </c>
      <c r="S112" s="2">
        <v>3</v>
      </c>
      <c r="T112" s="2">
        <v>13000</v>
      </c>
      <c r="U112" s="2">
        <v>148440</v>
      </c>
      <c r="V112" s="3">
        <f t="shared" si="8"/>
        <v>8.7577472379412562</v>
      </c>
      <c r="W112" s="3">
        <f t="shared" si="9"/>
        <v>91.24225276205874</v>
      </c>
      <c r="X112" s="3">
        <f t="shared" si="10"/>
        <v>0</v>
      </c>
      <c r="Y112" s="3">
        <f t="shared" si="11"/>
        <v>0</v>
      </c>
      <c r="Z112" s="2">
        <v>13000</v>
      </c>
      <c r="AA112" s="3">
        <f t="shared" si="12"/>
        <v>100</v>
      </c>
      <c r="AB112" s="3">
        <f t="shared" si="13"/>
        <v>0</v>
      </c>
      <c r="AC112" s="3">
        <f t="shared" si="14"/>
        <v>0</v>
      </c>
      <c r="AD112" s="3">
        <f t="shared" si="15"/>
        <v>0</v>
      </c>
      <c r="AE112" s="2">
        <v>5000</v>
      </c>
      <c r="AF112" s="2">
        <v>2000</v>
      </c>
      <c r="AG112" s="2">
        <v>4000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2000</v>
      </c>
      <c r="AO112" s="2">
        <v>0</v>
      </c>
    </row>
    <row r="113" spans="1:41">
      <c r="A113" s="1" t="s">
        <v>135</v>
      </c>
      <c r="B113" s="1" t="s">
        <v>267</v>
      </c>
      <c r="C113" s="2" t="s">
        <v>286</v>
      </c>
      <c r="D113" s="2" t="s">
        <v>5</v>
      </c>
      <c r="E113" s="2">
        <v>2</v>
      </c>
      <c r="F113" s="2">
        <v>6</v>
      </c>
      <c r="G113" s="2">
        <v>4</v>
      </c>
      <c r="H113" s="2">
        <v>2</v>
      </c>
      <c r="I113" s="2">
        <v>50</v>
      </c>
      <c r="J113" s="2">
        <v>0</v>
      </c>
      <c r="K113" s="2"/>
      <c r="L113" s="2">
        <v>6</v>
      </c>
      <c r="M113" s="3">
        <v>0</v>
      </c>
      <c r="N113">
        <v>0</v>
      </c>
      <c r="O113" s="2">
        <v>24480</v>
      </c>
      <c r="P113" s="2">
        <v>0</v>
      </c>
      <c r="Q113" s="2">
        <v>10000</v>
      </c>
      <c r="R113" s="2">
        <v>34480</v>
      </c>
      <c r="S113" s="2">
        <v>1</v>
      </c>
      <c r="T113" s="2">
        <v>18000</v>
      </c>
      <c r="U113" s="2">
        <v>52480</v>
      </c>
      <c r="V113" s="3">
        <f t="shared" si="8"/>
        <v>34.298780487804883</v>
      </c>
      <c r="W113" s="3">
        <f t="shared" si="9"/>
        <v>46.646341463414636</v>
      </c>
      <c r="X113" s="3">
        <f t="shared" si="10"/>
        <v>0</v>
      </c>
      <c r="Y113" s="3">
        <f t="shared" si="11"/>
        <v>19.054878048780488</v>
      </c>
      <c r="Z113" s="2">
        <v>28000</v>
      </c>
      <c r="AA113" s="3">
        <f t="shared" si="12"/>
        <v>64.285714285714292</v>
      </c>
      <c r="AB113" s="3">
        <f t="shared" si="13"/>
        <v>0</v>
      </c>
      <c r="AC113" s="3">
        <f t="shared" si="14"/>
        <v>35.714285714285715</v>
      </c>
      <c r="AD113" s="3">
        <f t="shared" si="15"/>
        <v>0</v>
      </c>
      <c r="AE113" s="2">
        <v>10000</v>
      </c>
      <c r="AF113" s="2">
        <v>8000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</row>
    <row r="114" spans="1:41">
      <c r="A114" s="1" t="s">
        <v>85</v>
      </c>
      <c r="B114" s="1" t="s">
        <v>245</v>
      </c>
      <c r="C114" s="2" t="s">
        <v>286</v>
      </c>
      <c r="D114" s="2" t="s">
        <v>5</v>
      </c>
      <c r="E114" s="2">
        <v>6</v>
      </c>
      <c r="F114" s="2">
        <v>7</v>
      </c>
      <c r="G114" s="2">
        <v>7</v>
      </c>
      <c r="H114" s="2">
        <v>1</v>
      </c>
      <c r="I114" s="2">
        <v>14.285714285714285</v>
      </c>
      <c r="J114" s="2">
        <v>0</v>
      </c>
      <c r="K114" s="2">
        <v>20</v>
      </c>
      <c r="L114" s="2">
        <v>6</v>
      </c>
      <c r="M114" s="3">
        <v>3</v>
      </c>
      <c r="N114">
        <v>8000</v>
      </c>
      <c r="O114" s="2">
        <v>36160</v>
      </c>
      <c r="P114" s="2">
        <v>0</v>
      </c>
      <c r="Q114" s="2">
        <v>12000</v>
      </c>
      <c r="R114" s="2">
        <v>48160</v>
      </c>
      <c r="S114" s="2">
        <v>1</v>
      </c>
      <c r="T114" s="2">
        <v>6000</v>
      </c>
      <c r="U114" s="2">
        <v>54160</v>
      </c>
      <c r="V114" s="3">
        <f t="shared" si="8"/>
        <v>11.078286558345644</v>
      </c>
      <c r="W114" s="3">
        <f t="shared" si="9"/>
        <v>66.76514032496307</v>
      </c>
      <c r="X114" s="3">
        <f t="shared" si="10"/>
        <v>0</v>
      </c>
      <c r="Y114" s="3">
        <f t="shared" si="11"/>
        <v>22.156573116691288</v>
      </c>
      <c r="Z114" s="2">
        <v>26000</v>
      </c>
      <c r="AA114" s="3">
        <f t="shared" si="12"/>
        <v>23.076923076923077</v>
      </c>
      <c r="AB114" s="3">
        <f t="shared" si="13"/>
        <v>30.76923076923077</v>
      </c>
      <c r="AC114" s="3">
        <f t="shared" si="14"/>
        <v>46.153846153846153</v>
      </c>
      <c r="AD114" s="3">
        <f t="shared" si="15"/>
        <v>0</v>
      </c>
      <c r="AE114" s="2">
        <v>3000</v>
      </c>
      <c r="AF114" s="2">
        <v>1500</v>
      </c>
      <c r="AG114" s="2">
        <v>1000</v>
      </c>
      <c r="AH114" s="2">
        <v>0</v>
      </c>
      <c r="AI114" s="2">
        <v>0</v>
      </c>
      <c r="AJ114" s="2">
        <v>500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</row>
    <row r="115" spans="1:41">
      <c r="A115" s="1" t="s">
        <v>131</v>
      </c>
      <c r="B115" s="1" t="s">
        <v>254</v>
      </c>
      <c r="C115" s="2" t="s">
        <v>286</v>
      </c>
      <c r="D115" s="2" t="s">
        <v>1</v>
      </c>
      <c r="E115" s="2">
        <v>10</v>
      </c>
      <c r="F115" s="2">
        <v>5</v>
      </c>
      <c r="G115" s="2">
        <v>7</v>
      </c>
      <c r="H115" s="2">
        <v>4</v>
      </c>
      <c r="I115" s="2">
        <v>57.142857142857139</v>
      </c>
      <c r="J115" s="2">
        <v>1</v>
      </c>
      <c r="K115" s="2">
        <v>25</v>
      </c>
      <c r="L115" s="2">
        <v>12</v>
      </c>
      <c r="M115" s="3">
        <v>10.666666666666666</v>
      </c>
      <c r="N115">
        <v>0</v>
      </c>
      <c r="O115" s="2">
        <v>59840</v>
      </c>
      <c r="P115" s="2">
        <v>0</v>
      </c>
      <c r="Q115" s="2">
        <v>60000</v>
      </c>
      <c r="R115" s="2">
        <v>119840</v>
      </c>
      <c r="S115" s="2">
        <v>3</v>
      </c>
      <c r="T115" s="2">
        <v>12000</v>
      </c>
      <c r="U115" s="2">
        <v>131840</v>
      </c>
      <c r="V115" s="3">
        <f t="shared" si="8"/>
        <v>9.1019417475728162</v>
      </c>
      <c r="W115" s="3">
        <f t="shared" si="9"/>
        <v>45.38834951456311</v>
      </c>
      <c r="X115" s="3">
        <f t="shared" si="10"/>
        <v>0</v>
      </c>
      <c r="Y115" s="3">
        <f t="shared" si="11"/>
        <v>45.509708737864081</v>
      </c>
      <c r="Z115" s="2">
        <v>72000</v>
      </c>
      <c r="AA115" s="3">
        <f t="shared" si="12"/>
        <v>16.666666666666664</v>
      </c>
      <c r="AB115" s="3">
        <f t="shared" si="13"/>
        <v>0</v>
      </c>
      <c r="AC115" s="3">
        <f t="shared" si="14"/>
        <v>83.333333333333343</v>
      </c>
      <c r="AD115" s="3">
        <f t="shared" si="15"/>
        <v>0</v>
      </c>
      <c r="AE115" s="2">
        <v>7000</v>
      </c>
      <c r="AF115" s="2">
        <v>2000</v>
      </c>
      <c r="AG115" s="2">
        <v>3000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</row>
    <row r="116" spans="1:41">
      <c r="A116" s="1" t="s">
        <v>3</v>
      </c>
      <c r="B116" s="1" t="s">
        <v>269</v>
      </c>
      <c r="C116" s="2" t="s">
        <v>286</v>
      </c>
      <c r="D116" s="2" t="s">
        <v>1</v>
      </c>
      <c r="E116" s="2">
        <v>2</v>
      </c>
      <c r="F116" s="2">
        <v>5</v>
      </c>
      <c r="G116" s="2">
        <v>6</v>
      </c>
      <c r="H116" s="2">
        <v>3</v>
      </c>
      <c r="I116" s="2">
        <v>50</v>
      </c>
      <c r="J116" s="2">
        <v>1</v>
      </c>
      <c r="K116" s="2">
        <v>30</v>
      </c>
      <c r="L116" s="2">
        <v>12</v>
      </c>
      <c r="M116" s="3">
        <v>4.333333333333333</v>
      </c>
      <c r="N116">
        <v>10000</v>
      </c>
      <c r="O116" s="2">
        <v>110120</v>
      </c>
      <c r="P116" s="2">
        <v>0</v>
      </c>
      <c r="Q116" s="2">
        <v>61000</v>
      </c>
      <c r="R116" s="2">
        <v>171120</v>
      </c>
      <c r="S116" s="2">
        <v>4</v>
      </c>
      <c r="T116" s="2">
        <v>10000</v>
      </c>
      <c r="U116" s="2">
        <v>181120</v>
      </c>
      <c r="V116" s="3">
        <f t="shared" si="8"/>
        <v>5.5212014134275611</v>
      </c>
      <c r="W116" s="3">
        <f t="shared" si="9"/>
        <v>60.799469964664311</v>
      </c>
      <c r="X116" s="3">
        <f t="shared" si="10"/>
        <v>0</v>
      </c>
      <c r="Y116" s="3">
        <f t="shared" si="11"/>
        <v>33.679328621908127</v>
      </c>
      <c r="Z116" s="2">
        <v>81000</v>
      </c>
      <c r="AA116" s="3">
        <f t="shared" si="12"/>
        <v>12.345679012345679</v>
      </c>
      <c r="AB116" s="3">
        <f t="shared" si="13"/>
        <v>12.345679012345679</v>
      </c>
      <c r="AC116" s="3">
        <f t="shared" si="14"/>
        <v>75.308641975308646</v>
      </c>
      <c r="AD116" s="3">
        <f t="shared" si="15"/>
        <v>0</v>
      </c>
      <c r="AE116" s="2">
        <v>4000</v>
      </c>
      <c r="AF116" s="2">
        <v>3000</v>
      </c>
      <c r="AG116" s="2">
        <v>3000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</row>
    <row r="117" spans="1:41">
      <c r="A117" s="1" t="s">
        <v>138</v>
      </c>
      <c r="B117" s="1" t="s">
        <v>249</v>
      </c>
      <c r="C117" s="2" t="s">
        <v>286</v>
      </c>
      <c r="D117" s="2" t="s">
        <v>1</v>
      </c>
      <c r="E117" s="2">
        <v>2</v>
      </c>
      <c r="F117" s="2">
        <v>20</v>
      </c>
      <c r="G117" s="2">
        <v>3</v>
      </c>
      <c r="H117" s="2">
        <v>3</v>
      </c>
      <c r="I117" s="2">
        <v>100</v>
      </c>
      <c r="J117" s="2">
        <v>1</v>
      </c>
      <c r="K117" s="2">
        <v>25</v>
      </c>
      <c r="L117" s="2">
        <v>12</v>
      </c>
      <c r="M117" s="3">
        <v>7</v>
      </c>
      <c r="N117">
        <v>4000</v>
      </c>
      <c r="O117" s="2">
        <v>60400</v>
      </c>
      <c r="P117" s="2">
        <v>0</v>
      </c>
      <c r="Q117" s="2">
        <v>2000</v>
      </c>
      <c r="R117" s="2">
        <v>62400</v>
      </c>
      <c r="S117" s="2">
        <v>1</v>
      </c>
      <c r="T117" s="2">
        <v>50000</v>
      </c>
      <c r="U117" s="2">
        <v>112400</v>
      </c>
      <c r="V117" s="3">
        <f t="shared" si="8"/>
        <v>44.483985765124558</v>
      </c>
      <c r="W117" s="3">
        <f t="shared" si="9"/>
        <v>53.736654804270465</v>
      </c>
      <c r="X117" s="3">
        <f t="shared" si="10"/>
        <v>0</v>
      </c>
      <c r="Y117" s="3">
        <f t="shared" si="11"/>
        <v>1.7793594306049825</v>
      </c>
      <c r="Z117" s="2">
        <v>56000</v>
      </c>
      <c r="AA117" s="3">
        <f t="shared" si="12"/>
        <v>89.285714285714292</v>
      </c>
      <c r="AB117" s="3">
        <f t="shared" si="13"/>
        <v>7.1428571428571423</v>
      </c>
      <c r="AC117" s="3">
        <f t="shared" si="14"/>
        <v>3.5714285714285712</v>
      </c>
      <c r="AD117" s="3">
        <f t="shared" si="15"/>
        <v>0</v>
      </c>
      <c r="AE117" s="2">
        <v>10000</v>
      </c>
      <c r="AF117" s="2">
        <v>5000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35000</v>
      </c>
      <c r="AM117" s="2">
        <v>0</v>
      </c>
      <c r="AN117" s="2">
        <v>0</v>
      </c>
      <c r="AO117" s="2">
        <v>0</v>
      </c>
    </row>
    <row r="118" spans="1:41">
      <c r="A118" s="1" t="s">
        <v>54</v>
      </c>
      <c r="B118" s="1" t="s">
        <v>258</v>
      </c>
      <c r="C118" s="2" t="s">
        <v>286</v>
      </c>
      <c r="D118" s="2" t="s">
        <v>1</v>
      </c>
      <c r="E118" s="2">
        <v>2</v>
      </c>
      <c r="F118" s="2">
        <v>7</v>
      </c>
      <c r="G118" s="2">
        <v>4</v>
      </c>
      <c r="H118" s="2">
        <v>2</v>
      </c>
      <c r="I118" s="2">
        <v>50</v>
      </c>
      <c r="J118" s="2">
        <v>0</v>
      </c>
      <c r="K118" s="2">
        <v>11</v>
      </c>
      <c r="L118" s="2">
        <v>6</v>
      </c>
      <c r="M118" s="3">
        <v>2.666666666666667</v>
      </c>
      <c r="N118">
        <v>500</v>
      </c>
      <c r="O118" s="2">
        <v>43500</v>
      </c>
      <c r="P118" s="2">
        <v>0</v>
      </c>
      <c r="Q118" s="2">
        <v>2500</v>
      </c>
      <c r="R118" s="2">
        <v>46000</v>
      </c>
      <c r="S118" s="2">
        <v>1</v>
      </c>
      <c r="T118" s="2">
        <v>50000</v>
      </c>
      <c r="U118" s="2">
        <v>96000</v>
      </c>
      <c r="V118" s="3">
        <f t="shared" si="8"/>
        <v>52.083333333333336</v>
      </c>
      <c r="W118" s="3">
        <f t="shared" si="9"/>
        <v>45.3125</v>
      </c>
      <c r="X118" s="3">
        <f t="shared" si="10"/>
        <v>0</v>
      </c>
      <c r="Y118" s="3">
        <f t="shared" si="11"/>
        <v>2.604166666666667</v>
      </c>
      <c r="Z118" s="2">
        <v>53000</v>
      </c>
      <c r="AA118" s="3">
        <f t="shared" si="12"/>
        <v>94.339622641509436</v>
      </c>
      <c r="AB118" s="3">
        <f t="shared" si="13"/>
        <v>0.94339622641509435</v>
      </c>
      <c r="AC118" s="3">
        <f t="shared" si="14"/>
        <v>4.716981132075472</v>
      </c>
      <c r="AD118" s="3">
        <f t="shared" si="15"/>
        <v>0</v>
      </c>
      <c r="AE118" s="2">
        <v>5000</v>
      </c>
      <c r="AF118" s="2">
        <v>13000</v>
      </c>
      <c r="AG118" s="2">
        <v>25000</v>
      </c>
      <c r="AH118" s="2">
        <v>0</v>
      </c>
      <c r="AI118" s="2">
        <v>0</v>
      </c>
      <c r="AJ118" s="2">
        <v>0</v>
      </c>
      <c r="AK118" s="2">
        <v>7000</v>
      </c>
      <c r="AL118" s="2">
        <v>0</v>
      </c>
      <c r="AM118" s="2">
        <v>0</v>
      </c>
      <c r="AN118" s="2">
        <v>0</v>
      </c>
      <c r="AO118" s="2">
        <v>0</v>
      </c>
    </row>
    <row r="119" spans="1:41">
      <c r="A119" s="1" t="s">
        <v>46</v>
      </c>
      <c r="B119" s="1" t="s">
        <v>258</v>
      </c>
      <c r="C119" s="2" t="s">
        <v>286</v>
      </c>
      <c r="D119" s="2" t="s">
        <v>5</v>
      </c>
      <c r="E119" s="2">
        <v>10</v>
      </c>
      <c r="F119" s="2">
        <v>9</v>
      </c>
      <c r="G119" s="2">
        <v>5</v>
      </c>
      <c r="H119" s="2">
        <v>3</v>
      </c>
      <c r="I119" s="2">
        <v>60</v>
      </c>
      <c r="J119" s="2">
        <v>0</v>
      </c>
      <c r="K119" s="2">
        <v>18</v>
      </c>
      <c r="L119" s="2">
        <v>3</v>
      </c>
      <c r="M119" s="3">
        <v>1</v>
      </c>
      <c r="N119">
        <v>0</v>
      </c>
      <c r="O119" s="2">
        <v>111000</v>
      </c>
      <c r="P119" s="2">
        <v>0</v>
      </c>
      <c r="Q119" s="2">
        <v>0</v>
      </c>
      <c r="R119" s="2">
        <v>111000</v>
      </c>
      <c r="S119" s="2">
        <v>3</v>
      </c>
      <c r="T119" s="2">
        <v>50000</v>
      </c>
      <c r="U119" s="2">
        <v>161000</v>
      </c>
      <c r="V119" s="3">
        <f t="shared" si="8"/>
        <v>31.05590062111801</v>
      </c>
      <c r="W119" s="3">
        <f t="shared" si="9"/>
        <v>68.944099378881987</v>
      </c>
      <c r="X119" s="3">
        <f t="shared" si="10"/>
        <v>0</v>
      </c>
      <c r="Y119" s="3">
        <f t="shared" si="11"/>
        <v>0</v>
      </c>
      <c r="Z119" s="2">
        <v>50000</v>
      </c>
      <c r="AA119" s="3">
        <f t="shared" si="12"/>
        <v>100</v>
      </c>
      <c r="AB119" s="3">
        <f t="shared" si="13"/>
        <v>0</v>
      </c>
      <c r="AC119" s="3">
        <f t="shared" si="14"/>
        <v>0</v>
      </c>
      <c r="AD119" s="3">
        <f t="shared" si="15"/>
        <v>0</v>
      </c>
      <c r="AE119" s="2">
        <v>8000</v>
      </c>
      <c r="AF119" s="2">
        <v>5000</v>
      </c>
      <c r="AG119" s="2">
        <v>20000</v>
      </c>
      <c r="AH119" s="2">
        <v>7000</v>
      </c>
      <c r="AI119" s="2">
        <v>0</v>
      </c>
      <c r="AJ119" s="2">
        <v>0</v>
      </c>
      <c r="AK119" s="2">
        <v>10000</v>
      </c>
      <c r="AL119" s="2">
        <v>0</v>
      </c>
      <c r="AM119" s="2">
        <v>0</v>
      </c>
      <c r="AN119" s="2">
        <v>0</v>
      </c>
      <c r="AO119" s="2">
        <v>0</v>
      </c>
    </row>
    <row r="120" spans="1:41">
      <c r="A120" s="1" t="s">
        <v>49</v>
      </c>
      <c r="B120" s="1" t="s">
        <v>248</v>
      </c>
      <c r="C120" s="2" t="s">
        <v>286</v>
      </c>
      <c r="D120" s="2" t="s">
        <v>1</v>
      </c>
      <c r="E120" s="2">
        <v>10</v>
      </c>
      <c r="F120" s="2">
        <v>6</v>
      </c>
      <c r="G120" s="2">
        <v>7</v>
      </c>
      <c r="H120" s="2">
        <v>4</v>
      </c>
      <c r="I120" s="2">
        <v>57.142857142857139</v>
      </c>
      <c r="J120" s="2">
        <v>0</v>
      </c>
      <c r="K120" s="2">
        <v>18</v>
      </c>
      <c r="L120" s="2">
        <v>12</v>
      </c>
      <c r="M120" s="3">
        <v>1.3333333333333333</v>
      </c>
      <c r="N120">
        <v>24000</v>
      </c>
      <c r="O120" s="2">
        <v>65000</v>
      </c>
      <c r="P120" s="2">
        <v>0</v>
      </c>
      <c r="Q120" s="2">
        <v>125000</v>
      </c>
      <c r="R120" s="2">
        <v>190000</v>
      </c>
      <c r="S120" s="2">
        <v>4</v>
      </c>
      <c r="T120" s="2">
        <v>75000</v>
      </c>
      <c r="U120" s="2">
        <v>265000</v>
      </c>
      <c r="V120" s="3">
        <f t="shared" si="8"/>
        <v>28.30188679245283</v>
      </c>
      <c r="W120" s="3">
        <f t="shared" si="9"/>
        <v>24.528301886792452</v>
      </c>
      <c r="X120" s="3">
        <f t="shared" si="10"/>
        <v>0</v>
      </c>
      <c r="Y120" s="3">
        <f t="shared" si="11"/>
        <v>47.169811320754718</v>
      </c>
      <c r="Z120" s="2">
        <v>224000</v>
      </c>
      <c r="AA120" s="3">
        <f t="shared" si="12"/>
        <v>33.482142857142854</v>
      </c>
      <c r="AB120" s="3">
        <f t="shared" si="13"/>
        <v>10.714285714285714</v>
      </c>
      <c r="AC120" s="3">
        <f t="shared" si="14"/>
        <v>55.803571428571431</v>
      </c>
      <c r="AD120" s="3">
        <f t="shared" si="15"/>
        <v>0</v>
      </c>
      <c r="AE120" s="2">
        <v>4000</v>
      </c>
      <c r="AF120" s="2">
        <v>8000</v>
      </c>
      <c r="AG120" s="2">
        <v>8000</v>
      </c>
      <c r="AH120" s="2">
        <v>10000</v>
      </c>
      <c r="AI120" s="2">
        <v>0</v>
      </c>
      <c r="AJ120" s="2">
        <v>0</v>
      </c>
      <c r="AK120" s="2">
        <v>0</v>
      </c>
      <c r="AL120" s="2">
        <v>25000</v>
      </c>
      <c r="AM120" s="2">
        <v>0</v>
      </c>
      <c r="AN120" s="2">
        <v>10000</v>
      </c>
      <c r="AO120" s="2">
        <v>10000</v>
      </c>
    </row>
    <row r="121" spans="1:41">
      <c r="A121" s="1" t="s">
        <v>170</v>
      </c>
      <c r="B121" s="1" t="s">
        <v>244</v>
      </c>
      <c r="C121" s="2" t="s">
        <v>286</v>
      </c>
      <c r="D121" s="2" t="s">
        <v>5</v>
      </c>
      <c r="E121" s="2">
        <v>6</v>
      </c>
      <c r="F121" s="2">
        <v>6</v>
      </c>
      <c r="G121" s="2">
        <v>7</v>
      </c>
      <c r="H121" s="2">
        <v>2</v>
      </c>
      <c r="I121" s="2">
        <v>28.571428571428569</v>
      </c>
      <c r="J121" s="2">
        <v>0</v>
      </c>
      <c r="K121" s="2">
        <v>20</v>
      </c>
      <c r="L121" s="2">
        <v>12</v>
      </c>
      <c r="M121" s="3">
        <v>3.333333333333333</v>
      </c>
      <c r="N121">
        <v>32000</v>
      </c>
      <c r="O121" s="2">
        <v>155000</v>
      </c>
      <c r="P121" s="2">
        <v>0</v>
      </c>
      <c r="Q121" s="2">
        <v>19000</v>
      </c>
      <c r="R121" s="2">
        <v>174000</v>
      </c>
      <c r="S121" s="2">
        <v>4</v>
      </c>
      <c r="T121" s="2">
        <v>20000</v>
      </c>
      <c r="U121" s="2">
        <v>194000</v>
      </c>
      <c r="V121" s="3">
        <f t="shared" si="8"/>
        <v>10.309278350515463</v>
      </c>
      <c r="W121" s="3">
        <f t="shared" si="9"/>
        <v>79.896907216494853</v>
      </c>
      <c r="X121" s="3">
        <f t="shared" si="10"/>
        <v>0</v>
      </c>
      <c r="Y121" s="3">
        <f t="shared" si="11"/>
        <v>9.7938144329896915</v>
      </c>
      <c r="Z121" s="2">
        <v>71000</v>
      </c>
      <c r="AA121" s="3">
        <f t="shared" si="12"/>
        <v>28.169014084507044</v>
      </c>
      <c r="AB121" s="3">
        <f t="shared" si="13"/>
        <v>45.070422535211272</v>
      </c>
      <c r="AC121" s="3">
        <f t="shared" si="14"/>
        <v>26.760563380281688</v>
      </c>
      <c r="AD121" s="3">
        <f t="shared" si="15"/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20000</v>
      </c>
      <c r="AO121" s="2">
        <v>0</v>
      </c>
    </row>
    <row r="122" spans="1:41">
      <c r="A122" s="1" t="s">
        <v>93</v>
      </c>
      <c r="B122" s="1" t="s">
        <v>249</v>
      </c>
      <c r="C122" s="2" t="s">
        <v>286</v>
      </c>
      <c r="D122" s="2" t="s">
        <v>5</v>
      </c>
      <c r="E122" s="2">
        <v>2</v>
      </c>
      <c r="F122" s="2">
        <v>8</v>
      </c>
      <c r="G122" s="2">
        <v>5</v>
      </c>
      <c r="H122" s="2">
        <v>4</v>
      </c>
      <c r="I122" s="2">
        <v>80</v>
      </c>
      <c r="J122" s="2">
        <v>2</v>
      </c>
      <c r="K122" s="2">
        <v>15</v>
      </c>
      <c r="L122" s="2">
        <v>6</v>
      </c>
      <c r="M122" s="3">
        <v>0.66666666666666663</v>
      </c>
      <c r="N122">
        <v>0</v>
      </c>
      <c r="O122" s="2">
        <v>69140</v>
      </c>
      <c r="P122" s="2">
        <v>0</v>
      </c>
      <c r="Q122" s="2">
        <v>5000</v>
      </c>
      <c r="R122" s="2">
        <v>74140</v>
      </c>
      <c r="S122" s="2">
        <v>2</v>
      </c>
      <c r="T122" s="2">
        <v>30000</v>
      </c>
      <c r="U122" s="2">
        <v>104140</v>
      </c>
      <c r="V122" s="3">
        <f t="shared" si="8"/>
        <v>28.807374687920106</v>
      </c>
      <c r="W122" s="3">
        <f t="shared" si="9"/>
        <v>66.391396197426545</v>
      </c>
      <c r="X122" s="3">
        <f t="shared" si="10"/>
        <v>0</v>
      </c>
      <c r="Y122" s="3">
        <f t="shared" si="11"/>
        <v>4.801229114653351</v>
      </c>
      <c r="Z122" s="2">
        <v>35000</v>
      </c>
      <c r="AA122" s="3">
        <f t="shared" si="12"/>
        <v>85.714285714285708</v>
      </c>
      <c r="AB122" s="3">
        <f t="shared" si="13"/>
        <v>0</v>
      </c>
      <c r="AC122" s="3">
        <f t="shared" si="14"/>
        <v>14.285714285714285</v>
      </c>
      <c r="AD122" s="3">
        <f t="shared" si="15"/>
        <v>0</v>
      </c>
      <c r="AE122" s="2">
        <v>20000</v>
      </c>
      <c r="AF122" s="2">
        <v>10000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</row>
    <row r="123" spans="1:41">
      <c r="A123" s="1" t="s">
        <v>190</v>
      </c>
      <c r="B123" s="1" t="s">
        <v>283</v>
      </c>
      <c r="C123" s="2" t="s">
        <v>286</v>
      </c>
      <c r="D123" s="2" t="s">
        <v>5</v>
      </c>
      <c r="E123" s="2">
        <v>2</v>
      </c>
      <c r="F123" s="2">
        <v>5</v>
      </c>
      <c r="G123" s="2">
        <v>8</v>
      </c>
      <c r="H123" s="2">
        <v>3</v>
      </c>
      <c r="I123" s="2">
        <v>37.5</v>
      </c>
      <c r="J123" s="2">
        <v>0</v>
      </c>
      <c r="K123" s="2">
        <v>12</v>
      </c>
      <c r="L123" s="2">
        <v>6</v>
      </c>
      <c r="M123" s="3">
        <v>2.3333333333333335</v>
      </c>
      <c r="N123">
        <v>60000</v>
      </c>
      <c r="O123" s="2">
        <v>89680</v>
      </c>
      <c r="P123" s="2">
        <v>0</v>
      </c>
      <c r="Q123" s="2">
        <v>48000</v>
      </c>
      <c r="R123" s="2">
        <v>137680</v>
      </c>
      <c r="S123" s="2">
        <v>3</v>
      </c>
      <c r="T123" s="2">
        <v>18000</v>
      </c>
      <c r="U123" s="2">
        <v>155680</v>
      </c>
      <c r="V123" s="3">
        <f t="shared" si="8"/>
        <v>11.56217882836588</v>
      </c>
      <c r="W123" s="3">
        <f t="shared" si="9"/>
        <v>57.605344295991777</v>
      </c>
      <c r="X123" s="3">
        <f t="shared" si="10"/>
        <v>0</v>
      </c>
      <c r="Y123" s="3">
        <f t="shared" si="11"/>
        <v>30.832476875642346</v>
      </c>
      <c r="Z123" s="2">
        <v>126000</v>
      </c>
      <c r="AA123" s="3">
        <f t="shared" si="12"/>
        <v>14.285714285714285</v>
      </c>
      <c r="AB123" s="3">
        <f t="shared" si="13"/>
        <v>47.619047619047613</v>
      </c>
      <c r="AC123" s="3">
        <f t="shared" si="14"/>
        <v>38.095238095238095</v>
      </c>
      <c r="AD123" s="3">
        <f t="shared" si="15"/>
        <v>0</v>
      </c>
      <c r="AE123" s="2">
        <v>8000</v>
      </c>
      <c r="AF123" s="2">
        <v>5000</v>
      </c>
      <c r="AG123" s="2">
        <v>3000</v>
      </c>
      <c r="AH123" s="2">
        <v>0</v>
      </c>
      <c r="AI123" s="2">
        <v>0</v>
      </c>
      <c r="AJ123" s="2">
        <v>2000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</row>
    <row r="124" spans="1:41">
      <c r="A124" s="1" t="s">
        <v>181</v>
      </c>
      <c r="B124" s="1" t="s">
        <v>244</v>
      </c>
      <c r="C124" s="2" t="s">
        <v>286</v>
      </c>
      <c r="D124" s="2" t="s">
        <v>5</v>
      </c>
      <c r="E124" s="2">
        <v>2</v>
      </c>
      <c r="F124" s="2">
        <v>9</v>
      </c>
      <c r="G124" s="2">
        <v>7</v>
      </c>
      <c r="H124" s="2">
        <v>1</v>
      </c>
      <c r="I124" s="2">
        <v>14.285714285714285</v>
      </c>
      <c r="J124" s="2">
        <v>0</v>
      </c>
      <c r="K124" s="2">
        <v>16</v>
      </c>
      <c r="L124" s="2">
        <v>9</v>
      </c>
      <c r="M124" s="3">
        <v>1</v>
      </c>
      <c r="N124">
        <v>0</v>
      </c>
      <c r="O124" s="2">
        <v>100000</v>
      </c>
      <c r="P124" s="2">
        <v>0</v>
      </c>
      <c r="Q124" s="2">
        <v>0</v>
      </c>
      <c r="R124" s="2">
        <v>100000</v>
      </c>
      <c r="S124" s="2">
        <v>2</v>
      </c>
      <c r="T124" s="2">
        <v>13000</v>
      </c>
      <c r="U124" s="2">
        <v>113000</v>
      </c>
      <c r="V124" s="3">
        <f t="shared" si="8"/>
        <v>11.504424778761061</v>
      </c>
      <c r="W124" s="3">
        <f t="shared" si="9"/>
        <v>88.495575221238937</v>
      </c>
      <c r="X124" s="3">
        <f t="shared" si="10"/>
        <v>0</v>
      </c>
      <c r="Y124" s="3">
        <f t="shared" si="11"/>
        <v>0</v>
      </c>
      <c r="Z124" s="2">
        <v>13000</v>
      </c>
      <c r="AA124" s="3">
        <f t="shared" si="12"/>
        <v>100</v>
      </c>
      <c r="AB124" s="3">
        <f t="shared" si="13"/>
        <v>0</v>
      </c>
      <c r="AC124" s="3">
        <f t="shared" si="14"/>
        <v>0</v>
      </c>
      <c r="AD124" s="3">
        <f t="shared" si="15"/>
        <v>0</v>
      </c>
      <c r="AE124" s="2">
        <v>4000</v>
      </c>
      <c r="AF124" s="2">
        <v>2000</v>
      </c>
      <c r="AG124" s="2">
        <v>3000</v>
      </c>
      <c r="AH124" s="2">
        <v>4000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</row>
    <row r="125" spans="1:41">
      <c r="A125" s="1" t="s">
        <v>32</v>
      </c>
      <c r="B125" s="1" t="s">
        <v>244</v>
      </c>
      <c r="C125" s="2" t="s">
        <v>286</v>
      </c>
      <c r="D125" s="2" t="s">
        <v>5</v>
      </c>
      <c r="E125" s="2">
        <v>6</v>
      </c>
      <c r="F125" s="2">
        <v>23</v>
      </c>
      <c r="G125" s="2">
        <v>10</v>
      </c>
      <c r="H125" s="2">
        <v>6</v>
      </c>
      <c r="I125" s="2">
        <v>60</v>
      </c>
      <c r="J125" s="2">
        <v>2</v>
      </c>
      <c r="K125" s="2"/>
      <c r="L125" s="2">
        <v>12</v>
      </c>
      <c r="M125" s="3">
        <v>13.666666666666668</v>
      </c>
      <c r="N125">
        <v>29000</v>
      </c>
      <c r="O125" s="2">
        <v>194000</v>
      </c>
      <c r="P125" s="2">
        <v>0</v>
      </c>
      <c r="Q125" s="2">
        <v>30000</v>
      </c>
      <c r="R125" s="2">
        <v>224000</v>
      </c>
      <c r="S125" s="2">
        <v>4</v>
      </c>
      <c r="T125" s="2">
        <v>100000</v>
      </c>
      <c r="U125" s="2">
        <v>324000</v>
      </c>
      <c r="V125" s="3">
        <f t="shared" si="8"/>
        <v>30.864197530864196</v>
      </c>
      <c r="W125" s="3">
        <f t="shared" si="9"/>
        <v>59.876543209876544</v>
      </c>
      <c r="X125" s="3">
        <f t="shared" si="10"/>
        <v>0</v>
      </c>
      <c r="Y125" s="3">
        <f t="shared" si="11"/>
        <v>9.2592592592592595</v>
      </c>
      <c r="Z125" s="2">
        <v>159000</v>
      </c>
      <c r="AA125" s="3">
        <f t="shared" si="12"/>
        <v>62.893081761006286</v>
      </c>
      <c r="AB125" s="3">
        <f t="shared" si="13"/>
        <v>18.238993710691823</v>
      </c>
      <c r="AC125" s="3">
        <f t="shared" si="14"/>
        <v>18.867924528301888</v>
      </c>
      <c r="AD125" s="3">
        <f t="shared" si="15"/>
        <v>0</v>
      </c>
      <c r="AE125" s="2">
        <v>30000</v>
      </c>
      <c r="AF125" s="2">
        <v>30000</v>
      </c>
      <c r="AG125" s="2">
        <v>0</v>
      </c>
      <c r="AH125" s="2">
        <v>40000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</row>
    <row r="126" spans="1:41">
      <c r="A126" s="1" t="s">
        <v>61</v>
      </c>
      <c r="B126" s="1" t="s">
        <v>249</v>
      </c>
      <c r="C126" s="2" t="s">
        <v>286</v>
      </c>
      <c r="D126" s="2" t="s">
        <v>1</v>
      </c>
      <c r="E126" s="2">
        <v>10</v>
      </c>
      <c r="F126" s="2">
        <v>5</v>
      </c>
      <c r="G126" s="2">
        <v>5</v>
      </c>
      <c r="H126" s="2">
        <v>2</v>
      </c>
      <c r="I126" s="2">
        <v>40</v>
      </c>
      <c r="J126" s="2">
        <v>0</v>
      </c>
      <c r="K126" s="2">
        <v>11</v>
      </c>
      <c r="L126" s="2">
        <v>12</v>
      </c>
      <c r="M126" s="3">
        <v>1</v>
      </c>
      <c r="N126">
        <v>2500</v>
      </c>
      <c r="O126" s="2">
        <v>60750</v>
      </c>
      <c r="P126" s="2">
        <v>0</v>
      </c>
      <c r="Q126" s="2">
        <v>50000</v>
      </c>
      <c r="R126" s="2">
        <v>110750</v>
      </c>
      <c r="S126" s="2">
        <v>3</v>
      </c>
      <c r="T126" s="2">
        <v>75000</v>
      </c>
      <c r="U126" s="2">
        <v>185750</v>
      </c>
      <c r="V126" s="3">
        <f t="shared" si="8"/>
        <v>40.376850605652756</v>
      </c>
      <c r="W126" s="3">
        <f t="shared" si="9"/>
        <v>32.705248990578731</v>
      </c>
      <c r="X126" s="3">
        <f t="shared" si="10"/>
        <v>0</v>
      </c>
      <c r="Y126" s="3">
        <f t="shared" si="11"/>
        <v>26.917900403768506</v>
      </c>
      <c r="Z126" s="2">
        <v>127500</v>
      </c>
      <c r="AA126" s="3">
        <f t="shared" si="12"/>
        <v>58.82352941176471</v>
      </c>
      <c r="AB126" s="3">
        <f t="shared" si="13"/>
        <v>1.9607843137254901</v>
      </c>
      <c r="AC126" s="3">
        <f t="shared" si="14"/>
        <v>39.215686274509807</v>
      </c>
      <c r="AD126" s="3">
        <f t="shared" si="15"/>
        <v>0</v>
      </c>
      <c r="AE126" s="2">
        <v>8000</v>
      </c>
      <c r="AF126" s="2">
        <v>12000</v>
      </c>
      <c r="AG126" s="2">
        <v>20000</v>
      </c>
      <c r="AH126" s="2">
        <v>0</v>
      </c>
      <c r="AI126" s="2">
        <v>0</v>
      </c>
      <c r="AJ126" s="2">
        <v>0</v>
      </c>
      <c r="AK126" s="2">
        <v>0</v>
      </c>
      <c r="AL126" s="2">
        <v>35000</v>
      </c>
      <c r="AM126" s="2">
        <v>0</v>
      </c>
      <c r="AN126" s="2">
        <v>0</v>
      </c>
      <c r="AO126" s="2">
        <v>0</v>
      </c>
    </row>
    <row r="127" spans="1:41">
      <c r="A127" s="1" t="s">
        <v>142</v>
      </c>
      <c r="B127" s="1" t="s">
        <v>275</v>
      </c>
      <c r="C127" s="2" t="s">
        <v>286</v>
      </c>
      <c r="D127" s="2" t="s">
        <v>1</v>
      </c>
      <c r="E127" s="2">
        <v>2</v>
      </c>
      <c r="F127" s="2">
        <v>6</v>
      </c>
      <c r="G127" s="2">
        <v>3</v>
      </c>
      <c r="H127" s="2">
        <v>1</v>
      </c>
      <c r="I127" s="2">
        <v>33.333333333333329</v>
      </c>
      <c r="J127" s="2">
        <v>0</v>
      </c>
      <c r="K127" s="2">
        <v>30</v>
      </c>
      <c r="L127" s="2">
        <v>5</v>
      </c>
      <c r="M127" s="3">
        <v>0.33333333333333331</v>
      </c>
      <c r="N127">
        <v>0</v>
      </c>
      <c r="O127" s="2">
        <v>35000</v>
      </c>
      <c r="P127" s="2">
        <v>0</v>
      </c>
      <c r="Q127" s="2">
        <v>0</v>
      </c>
      <c r="R127" s="2">
        <v>35000</v>
      </c>
      <c r="S127" s="2">
        <v>1</v>
      </c>
      <c r="T127" s="2">
        <v>7000</v>
      </c>
      <c r="U127" s="2">
        <v>42000</v>
      </c>
      <c r="V127" s="3">
        <f t="shared" si="8"/>
        <v>16.666666666666664</v>
      </c>
      <c r="W127" s="3">
        <f t="shared" si="9"/>
        <v>83.333333333333343</v>
      </c>
      <c r="X127" s="3">
        <f t="shared" si="10"/>
        <v>0</v>
      </c>
      <c r="Y127" s="3">
        <f t="shared" si="11"/>
        <v>0</v>
      </c>
      <c r="Z127" s="2">
        <v>7000</v>
      </c>
      <c r="AA127" s="3">
        <f t="shared" si="12"/>
        <v>100</v>
      </c>
      <c r="AB127" s="3">
        <f t="shared" si="13"/>
        <v>0</v>
      </c>
      <c r="AC127" s="3">
        <f t="shared" si="14"/>
        <v>0</v>
      </c>
      <c r="AD127" s="3">
        <f t="shared" si="15"/>
        <v>0</v>
      </c>
      <c r="AE127" s="2">
        <v>5000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2000</v>
      </c>
      <c r="AL127" s="2">
        <v>0</v>
      </c>
      <c r="AM127" s="2">
        <v>0</v>
      </c>
      <c r="AN127" s="2">
        <v>0</v>
      </c>
      <c r="AO127" s="2">
        <v>0</v>
      </c>
    </row>
    <row r="128" spans="1:41">
      <c r="A128" s="1" t="s">
        <v>197</v>
      </c>
      <c r="B128" s="1" t="s">
        <v>249</v>
      </c>
      <c r="C128" s="2" t="s">
        <v>286</v>
      </c>
      <c r="D128" s="2" t="s">
        <v>5</v>
      </c>
      <c r="E128" s="2">
        <v>10</v>
      </c>
      <c r="F128" s="2">
        <v>15</v>
      </c>
      <c r="G128" s="2">
        <v>5</v>
      </c>
      <c r="H128" s="2">
        <v>5</v>
      </c>
      <c r="I128" s="2">
        <v>100</v>
      </c>
      <c r="J128" s="2">
        <v>3</v>
      </c>
      <c r="K128" s="2">
        <v>30</v>
      </c>
      <c r="L128" s="2">
        <v>12</v>
      </c>
      <c r="M128" s="3">
        <v>5</v>
      </c>
      <c r="N128">
        <v>0</v>
      </c>
      <c r="O128" s="2">
        <v>254500</v>
      </c>
      <c r="P128" s="2">
        <v>40000</v>
      </c>
      <c r="Q128" s="2">
        <v>40000</v>
      </c>
      <c r="R128" s="2">
        <v>294500</v>
      </c>
      <c r="S128" s="2">
        <v>4</v>
      </c>
      <c r="T128" s="2">
        <v>40000</v>
      </c>
      <c r="U128" s="2">
        <v>374500</v>
      </c>
      <c r="V128" s="3">
        <f t="shared" si="8"/>
        <v>10.68090787716956</v>
      </c>
      <c r="W128" s="3">
        <f t="shared" si="9"/>
        <v>67.957276368491321</v>
      </c>
      <c r="X128" s="3">
        <f t="shared" si="10"/>
        <v>10.68090787716956</v>
      </c>
      <c r="Y128" s="3">
        <f t="shared" si="11"/>
        <v>10.68090787716956</v>
      </c>
      <c r="Z128" s="2">
        <v>120000</v>
      </c>
      <c r="AA128" s="3">
        <f t="shared" si="12"/>
        <v>33.333333333333329</v>
      </c>
      <c r="AB128" s="3">
        <f t="shared" si="13"/>
        <v>0</v>
      </c>
      <c r="AC128" s="3">
        <f t="shared" si="14"/>
        <v>33.333333333333329</v>
      </c>
      <c r="AD128" s="3">
        <f t="shared" si="15"/>
        <v>33.333333333333329</v>
      </c>
      <c r="AE128" s="2">
        <v>0</v>
      </c>
      <c r="AF128" s="2">
        <v>15000</v>
      </c>
      <c r="AG128" s="2">
        <v>15000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10000</v>
      </c>
      <c r="AO128" s="2">
        <v>0</v>
      </c>
    </row>
    <row r="129" spans="1:41">
      <c r="A129" s="1" t="s">
        <v>39</v>
      </c>
      <c r="B129" s="1" t="s">
        <v>249</v>
      </c>
      <c r="C129" s="2" t="s">
        <v>286</v>
      </c>
      <c r="D129" s="2" t="s">
        <v>5</v>
      </c>
      <c r="E129" s="2">
        <v>2</v>
      </c>
      <c r="F129" s="2">
        <v>10</v>
      </c>
      <c r="G129" s="2">
        <v>3</v>
      </c>
      <c r="H129" s="2">
        <v>3</v>
      </c>
      <c r="I129" s="2">
        <v>100</v>
      </c>
      <c r="J129" s="2">
        <v>0</v>
      </c>
      <c r="K129" s="2">
        <v>45</v>
      </c>
      <c r="L129" s="2">
        <v>6</v>
      </c>
      <c r="M129" s="3">
        <v>4.3333333333333339</v>
      </c>
      <c r="N129">
        <v>10000</v>
      </c>
      <c r="O129" s="2">
        <v>75000</v>
      </c>
      <c r="P129" s="2">
        <v>0</v>
      </c>
      <c r="Q129" s="2">
        <v>0</v>
      </c>
      <c r="R129" s="2">
        <v>75000</v>
      </c>
      <c r="S129" s="2">
        <v>2</v>
      </c>
      <c r="T129" s="2">
        <v>30000</v>
      </c>
      <c r="U129" s="2">
        <v>105000</v>
      </c>
      <c r="V129" s="3">
        <f t="shared" si="8"/>
        <v>28.571428571428569</v>
      </c>
      <c r="W129" s="3">
        <f t="shared" si="9"/>
        <v>71.428571428571431</v>
      </c>
      <c r="X129" s="3">
        <f t="shared" si="10"/>
        <v>0</v>
      </c>
      <c r="Y129" s="3">
        <f t="shared" si="11"/>
        <v>0</v>
      </c>
      <c r="Z129" s="2">
        <v>40000</v>
      </c>
      <c r="AA129" s="3">
        <f t="shared" si="12"/>
        <v>75</v>
      </c>
      <c r="AB129" s="3">
        <f t="shared" si="13"/>
        <v>25</v>
      </c>
      <c r="AC129" s="3">
        <f t="shared" si="14"/>
        <v>0</v>
      </c>
      <c r="AD129" s="3">
        <f t="shared" si="15"/>
        <v>0</v>
      </c>
      <c r="AE129" s="2">
        <v>5000</v>
      </c>
      <c r="AF129" s="2">
        <v>5000</v>
      </c>
      <c r="AG129" s="2">
        <v>0</v>
      </c>
      <c r="AH129" s="2">
        <v>10000</v>
      </c>
      <c r="AI129" s="2">
        <v>10000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</row>
    <row r="130" spans="1:41">
      <c r="A130" s="1" t="s">
        <v>69</v>
      </c>
      <c r="B130" s="1" t="s">
        <v>267</v>
      </c>
      <c r="C130" s="2" t="s">
        <v>286</v>
      </c>
      <c r="D130" s="2" t="s">
        <v>5</v>
      </c>
      <c r="E130" s="2">
        <v>10</v>
      </c>
      <c r="F130" s="2">
        <v>5</v>
      </c>
      <c r="G130" s="2">
        <v>4</v>
      </c>
      <c r="H130" s="2">
        <v>4</v>
      </c>
      <c r="I130" s="2">
        <v>100</v>
      </c>
      <c r="J130" s="2">
        <v>0</v>
      </c>
      <c r="K130" s="2">
        <v>60</v>
      </c>
      <c r="L130" s="2">
        <v>12</v>
      </c>
      <c r="M130" s="3">
        <v>11.666666666666668</v>
      </c>
      <c r="N130">
        <v>5000</v>
      </c>
      <c r="O130" s="2">
        <v>167640</v>
      </c>
      <c r="P130" s="2">
        <v>6000</v>
      </c>
      <c r="Q130" s="2">
        <v>31000</v>
      </c>
      <c r="R130" s="2">
        <v>198640</v>
      </c>
      <c r="S130" s="2">
        <v>4</v>
      </c>
      <c r="T130" s="2">
        <v>30000</v>
      </c>
      <c r="U130" s="2">
        <v>234640</v>
      </c>
      <c r="V130" s="3">
        <f t="shared" ref="V130:V193" si="16">T130/U130*100</f>
        <v>12.785543811796796</v>
      </c>
      <c r="W130" s="3">
        <f t="shared" ref="W130:W193" si="17">O130/U130*100</f>
        <v>71.44561882032049</v>
      </c>
      <c r="X130" s="3">
        <f t="shared" ref="X130:X193" si="18">P130/U130*100</f>
        <v>2.5571087623593591</v>
      </c>
      <c r="Y130" s="3">
        <f t="shared" ref="Y130:Y193" si="19">Q130/U130*100</f>
        <v>13.211728605523355</v>
      </c>
      <c r="Z130" s="2">
        <v>72000</v>
      </c>
      <c r="AA130" s="3">
        <f t="shared" ref="AA130:AA193" si="20">T130/Z130*100</f>
        <v>41.666666666666671</v>
      </c>
      <c r="AB130" s="3">
        <f t="shared" ref="AB130:AB193" si="21">N130/Z130*100</f>
        <v>6.9444444444444446</v>
      </c>
      <c r="AC130" s="3">
        <f t="shared" ref="AC130:AC193" si="22">Q130/Z130*100</f>
        <v>43.055555555555557</v>
      </c>
      <c r="AD130" s="3">
        <f t="shared" ref="AD130:AD193" si="23">P130/Z130*100</f>
        <v>8.3333333333333321</v>
      </c>
      <c r="AE130" s="2">
        <v>15000</v>
      </c>
      <c r="AF130" s="2">
        <v>3000</v>
      </c>
      <c r="AG130" s="2">
        <v>5000</v>
      </c>
      <c r="AH130" s="2">
        <v>7000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</row>
    <row r="131" spans="1:41">
      <c r="A131" s="1" t="s">
        <v>120</v>
      </c>
      <c r="B131" s="1" t="s">
        <v>277</v>
      </c>
      <c r="C131" s="2" t="s">
        <v>286</v>
      </c>
      <c r="D131" s="2" t="s">
        <v>1</v>
      </c>
      <c r="E131" s="2">
        <v>6</v>
      </c>
      <c r="F131" s="2">
        <v>5</v>
      </c>
      <c r="G131" s="2">
        <v>4</v>
      </c>
      <c r="H131" s="2">
        <v>2</v>
      </c>
      <c r="I131" s="2">
        <v>50</v>
      </c>
      <c r="J131" s="2">
        <v>0</v>
      </c>
      <c r="K131" s="2">
        <v>31</v>
      </c>
      <c r="L131" s="2">
        <v>3</v>
      </c>
      <c r="M131" s="3">
        <v>15.333333333333334</v>
      </c>
      <c r="N131">
        <v>12000</v>
      </c>
      <c r="O131" s="2">
        <v>105500</v>
      </c>
      <c r="P131" s="2">
        <v>0</v>
      </c>
      <c r="Q131" s="2">
        <v>0</v>
      </c>
      <c r="R131" s="2">
        <v>105500</v>
      </c>
      <c r="S131" s="2">
        <v>3</v>
      </c>
      <c r="T131" s="2">
        <v>50000</v>
      </c>
      <c r="U131" s="2">
        <v>155500</v>
      </c>
      <c r="V131" s="3">
        <f t="shared" si="16"/>
        <v>32.154340836012864</v>
      </c>
      <c r="W131" s="3">
        <f t="shared" si="17"/>
        <v>67.845659163987136</v>
      </c>
      <c r="X131" s="3">
        <f t="shared" si="18"/>
        <v>0</v>
      </c>
      <c r="Y131" s="3">
        <f t="shared" si="19"/>
        <v>0</v>
      </c>
      <c r="Z131" s="2">
        <v>62000</v>
      </c>
      <c r="AA131" s="3">
        <f t="shared" si="20"/>
        <v>80.645161290322577</v>
      </c>
      <c r="AB131" s="3">
        <f t="shared" si="21"/>
        <v>19.35483870967742</v>
      </c>
      <c r="AC131" s="3">
        <f t="shared" si="22"/>
        <v>0</v>
      </c>
      <c r="AD131" s="3">
        <f t="shared" si="23"/>
        <v>0</v>
      </c>
      <c r="AE131" s="2">
        <v>10000</v>
      </c>
      <c r="AF131" s="2">
        <v>8000</v>
      </c>
      <c r="AG131" s="2">
        <v>15000</v>
      </c>
      <c r="AH131" s="2">
        <v>0</v>
      </c>
      <c r="AI131" s="2">
        <v>0</v>
      </c>
      <c r="AJ131" s="2">
        <v>0</v>
      </c>
      <c r="AK131" s="2">
        <v>17000</v>
      </c>
      <c r="AL131" s="2">
        <v>0</v>
      </c>
      <c r="AM131" s="2">
        <v>0</v>
      </c>
      <c r="AN131" s="2">
        <v>0</v>
      </c>
      <c r="AO131" s="2">
        <v>0</v>
      </c>
    </row>
    <row r="132" spans="1:41">
      <c r="A132" s="1" t="s">
        <v>8</v>
      </c>
      <c r="B132" s="1" t="s">
        <v>279</v>
      </c>
      <c r="C132" s="2" t="s">
        <v>286</v>
      </c>
      <c r="D132" s="2" t="s">
        <v>5</v>
      </c>
      <c r="E132" s="2">
        <v>10</v>
      </c>
      <c r="F132" s="2">
        <v>7</v>
      </c>
      <c r="G132" s="2">
        <v>6</v>
      </c>
      <c r="H132" s="2">
        <v>2</v>
      </c>
      <c r="I132" s="2">
        <v>33.333333333333329</v>
      </c>
      <c r="J132" s="2">
        <v>0</v>
      </c>
      <c r="K132" s="2">
        <v>15</v>
      </c>
      <c r="L132" s="2">
        <v>3</v>
      </c>
      <c r="M132" s="3">
        <v>0.66666666666666663</v>
      </c>
      <c r="N132">
        <v>0</v>
      </c>
      <c r="O132" s="2">
        <v>26000</v>
      </c>
      <c r="P132" s="2">
        <v>0</v>
      </c>
      <c r="Q132" s="2">
        <v>25000</v>
      </c>
      <c r="R132" s="2">
        <v>51000</v>
      </c>
      <c r="S132" s="2">
        <v>1</v>
      </c>
      <c r="T132" s="2">
        <v>12500</v>
      </c>
      <c r="U132" s="2">
        <v>63500</v>
      </c>
      <c r="V132" s="3">
        <f t="shared" si="16"/>
        <v>19.685039370078741</v>
      </c>
      <c r="W132" s="3">
        <f t="shared" si="17"/>
        <v>40.944881889763778</v>
      </c>
      <c r="X132" s="3">
        <f t="shared" si="18"/>
        <v>0</v>
      </c>
      <c r="Y132" s="3">
        <f t="shared" si="19"/>
        <v>39.370078740157481</v>
      </c>
      <c r="Z132" s="2">
        <v>37500</v>
      </c>
      <c r="AA132" s="3">
        <f t="shared" si="20"/>
        <v>33.333333333333329</v>
      </c>
      <c r="AB132" s="3">
        <f t="shared" si="21"/>
        <v>0</v>
      </c>
      <c r="AC132" s="3">
        <f t="shared" si="22"/>
        <v>66.666666666666657</v>
      </c>
      <c r="AD132" s="3">
        <f t="shared" si="23"/>
        <v>0</v>
      </c>
      <c r="AE132" s="2">
        <v>3000</v>
      </c>
      <c r="AF132" s="2">
        <v>3000</v>
      </c>
      <c r="AG132" s="2">
        <v>3000</v>
      </c>
      <c r="AH132" s="2">
        <v>0</v>
      </c>
      <c r="AI132" s="2">
        <v>0</v>
      </c>
      <c r="AJ132" s="2">
        <v>0</v>
      </c>
      <c r="AK132" s="2">
        <v>3500</v>
      </c>
      <c r="AL132" s="2">
        <v>0</v>
      </c>
      <c r="AM132" s="2">
        <v>0</v>
      </c>
      <c r="AN132" s="2">
        <v>0</v>
      </c>
      <c r="AO132" s="2">
        <v>0</v>
      </c>
    </row>
    <row r="133" spans="1:41">
      <c r="A133" s="1" t="s">
        <v>153</v>
      </c>
      <c r="B133" s="1" t="s">
        <v>249</v>
      </c>
      <c r="C133" s="2" t="s">
        <v>286</v>
      </c>
      <c r="D133" s="2" t="s">
        <v>1</v>
      </c>
      <c r="E133" s="2">
        <v>2</v>
      </c>
      <c r="F133" s="2">
        <v>9</v>
      </c>
      <c r="G133" s="2">
        <v>3</v>
      </c>
      <c r="H133" s="2">
        <v>3</v>
      </c>
      <c r="I133" s="2">
        <v>100</v>
      </c>
      <c r="J133" s="2">
        <v>1</v>
      </c>
      <c r="K133" s="2">
        <v>40</v>
      </c>
      <c r="L133" s="2">
        <v>12</v>
      </c>
      <c r="M133" s="3">
        <v>9.6666666666666679</v>
      </c>
      <c r="N133">
        <v>12000</v>
      </c>
      <c r="O133" s="2">
        <v>115800</v>
      </c>
      <c r="P133" s="2">
        <v>0</v>
      </c>
      <c r="Q133" s="2">
        <v>0</v>
      </c>
      <c r="R133" s="2">
        <v>115800</v>
      </c>
      <c r="S133" s="2">
        <v>3</v>
      </c>
      <c r="T133" s="2">
        <v>60000</v>
      </c>
      <c r="U133" s="2">
        <v>175800</v>
      </c>
      <c r="V133" s="3">
        <f t="shared" si="16"/>
        <v>34.129692832764505</v>
      </c>
      <c r="W133" s="3">
        <f t="shared" si="17"/>
        <v>65.870307167235495</v>
      </c>
      <c r="X133" s="3">
        <f t="shared" si="18"/>
        <v>0</v>
      </c>
      <c r="Y133" s="3">
        <f t="shared" si="19"/>
        <v>0</v>
      </c>
      <c r="Z133" s="2">
        <v>72000</v>
      </c>
      <c r="AA133" s="3">
        <f t="shared" si="20"/>
        <v>83.333333333333343</v>
      </c>
      <c r="AB133" s="3">
        <f t="shared" si="21"/>
        <v>16.666666666666664</v>
      </c>
      <c r="AC133" s="3">
        <f t="shared" si="22"/>
        <v>0</v>
      </c>
      <c r="AD133" s="3">
        <f t="shared" si="23"/>
        <v>0</v>
      </c>
      <c r="AE133" s="2">
        <v>5000</v>
      </c>
      <c r="AF133" s="2">
        <v>10000</v>
      </c>
      <c r="AG133" s="2">
        <v>5000</v>
      </c>
      <c r="AH133" s="2">
        <v>0</v>
      </c>
      <c r="AI133" s="2">
        <v>40000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</row>
    <row r="134" spans="1:41">
      <c r="A134" s="1" t="s">
        <v>156</v>
      </c>
      <c r="B134" s="1" t="s">
        <v>244</v>
      </c>
      <c r="C134" s="2" t="s">
        <v>286</v>
      </c>
      <c r="D134" s="2" t="s">
        <v>5</v>
      </c>
      <c r="E134" s="2">
        <v>10</v>
      </c>
      <c r="F134" s="2">
        <v>7</v>
      </c>
      <c r="G134" s="2">
        <v>6</v>
      </c>
      <c r="H134" s="2">
        <v>3</v>
      </c>
      <c r="I134" s="2">
        <v>50</v>
      </c>
      <c r="J134" s="2">
        <v>1</v>
      </c>
      <c r="K134" s="2">
        <v>30</v>
      </c>
      <c r="L134" s="2">
        <v>5</v>
      </c>
      <c r="M134" s="3">
        <v>1.3333333333333333</v>
      </c>
      <c r="N134">
        <v>0</v>
      </c>
      <c r="O134" s="2">
        <v>51840</v>
      </c>
      <c r="P134" s="2">
        <v>1200</v>
      </c>
      <c r="Q134" s="2">
        <v>1200</v>
      </c>
      <c r="R134" s="2">
        <v>53040</v>
      </c>
      <c r="S134" s="2">
        <v>1</v>
      </c>
      <c r="T134" s="2">
        <v>25000</v>
      </c>
      <c r="U134" s="2">
        <v>79240</v>
      </c>
      <c r="V134" s="3">
        <f t="shared" si="16"/>
        <v>31.549722362443212</v>
      </c>
      <c r="W134" s="3">
        <f t="shared" si="17"/>
        <v>65.421504290762243</v>
      </c>
      <c r="X134" s="3">
        <f t="shared" si="18"/>
        <v>1.5143866733972742</v>
      </c>
      <c r="Y134" s="3">
        <f t="shared" si="19"/>
        <v>1.5143866733972742</v>
      </c>
      <c r="Z134" s="2">
        <v>27400</v>
      </c>
      <c r="AA134" s="3">
        <f t="shared" si="20"/>
        <v>91.240875912408754</v>
      </c>
      <c r="AB134" s="3">
        <f t="shared" si="21"/>
        <v>0</v>
      </c>
      <c r="AC134" s="3">
        <f t="shared" si="22"/>
        <v>4.3795620437956204</v>
      </c>
      <c r="AD134" s="3">
        <f t="shared" si="23"/>
        <v>4.3795620437956204</v>
      </c>
      <c r="AE134" s="2">
        <v>15000</v>
      </c>
      <c r="AF134" s="2">
        <v>5000</v>
      </c>
      <c r="AG134" s="2">
        <v>4000</v>
      </c>
      <c r="AH134" s="2">
        <v>0</v>
      </c>
      <c r="AI134" s="2">
        <v>0</v>
      </c>
      <c r="AJ134" s="2">
        <v>0</v>
      </c>
      <c r="AK134" s="2">
        <v>1000</v>
      </c>
      <c r="AL134" s="2">
        <v>0</v>
      </c>
      <c r="AM134" s="2">
        <v>0</v>
      </c>
      <c r="AN134" s="2">
        <v>0</v>
      </c>
      <c r="AO134" s="2">
        <v>0</v>
      </c>
    </row>
    <row r="135" spans="1:41">
      <c r="A135" s="1" t="s">
        <v>174</v>
      </c>
      <c r="B135" s="1" t="s">
        <v>249</v>
      </c>
      <c r="C135" s="2" t="s">
        <v>286</v>
      </c>
      <c r="D135" s="2" t="s">
        <v>5</v>
      </c>
      <c r="E135" s="2">
        <v>6</v>
      </c>
      <c r="F135" s="2">
        <v>7</v>
      </c>
      <c r="G135" s="2">
        <v>4</v>
      </c>
      <c r="H135" s="2">
        <v>2</v>
      </c>
      <c r="I135" s="2">
        <v>50</v>
      </c>
      <c r="J135" s="2">
        <v>0</v>
      </c>
      <c r="K135" s="2">
        <v>15</v>
      </c>
      <c r="L135" s="2">
        <v>12</v>
      </c>
      <c r="M135" s="3">
        <v>0</v>
      </c>
      <c r="N135">
        <v>0</v>
      </c>
      <c r="O135" s="2">
        <v>115000</v>
      </c>
      <c r="P135" s="2">
        <v>0</v>
      </c>
      <c r="Q135" s="2">
        <v>22000</v>
      </c>
      <c r="R135" s="2">
        <v>137000</v>
      </c>
      <c r="S135" s="2">
        <v>3</v>
      </c>
      <c r="T135" s="2">
        <v>15000</v>
      </c>
      <c r="U135" s="2">
        <v>152000</v>
      </c>
      <c r="V135" s="3">
        <f t="shared" si="16"/>
        <v>9.8684210526315788</v>
      </c>
      <c r="W135" s="3">
        <f t="shared" si="17"/>
        <v>75.657894736842096</v>
      </c>
      <c r="X135" s="3">
        <f t="shared" si="18"/>
        <v>0</v>
      </c>
      <c r="Y135" s="3">
        <f t="shared" si="19"/>
        <v>14.473684210526317</v>
      </c>
      <c r="Z135" s="2">
        <v>37000</v>
      </c>
      <c r="AA135" s="3">
        <f t="shared" si="20"/>
        <v>40.54054054054054</v>
      </c>
      <c r="AB135" s="3">
        <f t="shared" si="21"/>
        <v>0</v>
      </c>
      <c r="AC135" s="3">
        <f t="shared" si="22"/>
        <v>59.45945945945946</v>
      </c>
      <c r="AD135" s="3">
        <f t="shared" si="23"/>
        <v>0</v>
      </c>
      <c r="AE135" s="2">
        <v>4000</v>
      </c>
      <c r="AF135" s="2">
        <v>6000</v>
      </c>
      <c r="AG135" s="2">
        <v>2000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3000</v>
      </c>
    </row>
    <row r="136" spans="1:41">
      <c r="A136" s="1" t="s">
        <v>18</v>
      </c>
      <c r="B136" s="1" t="s">
        <v>269</v>
      </c>
      <c r="C136" s="2" t="s">
        <v>286</v>
      </c>
      <c r="D136" s="2" t="s">
        <v>5</v>
      </c>
      <c r="E136" s="2">
        <v>10</v>
      </c>
      <c r="F136" s="2">
        <v>9</v>
      </c>
      <c r="G136" s="2">
        <v>6</v>
      </c>
      <c r="H136" s="2">
        <v>2</v>
      </c>
      <c r="I136" s="2">
        <v>33.333333333333329</v>
      </c>
      <c r="J136" s="2">
        <v>0</v>
      </c>
      <c r="K136" s="2">
        <v>21</v>
      </c>
      <c r="L136" s="2">
        <v>6</v>
      </c>
      <c r="M136" s="3">
        <v>6</v>
      </c>
      <c r="N136">
        <v>17000</v>
      </c>
      <c r="O136" s="2">
        <v>143000</v>
      </c>
      <c r="P136" s="2">
        <v>0</v>
      </c>
      <c r="Q136" s="2">
        <v>0</v>
      </c>
      <c r="R136" s="2">
        <v>143000</v>
      </c>
      <c r="S136" s="2">
        <v>3</v>
      </c>
      <c r="T136" s="2">
        <v>75000</v>
      </c>
      <c r="U136" s="2">
        <v>218000</v>
      </c>
      <c r="V136" s="3">
        <f t="shared" si="16"/>
        <v>34.403669724770644</v>
      </c>
      <c r="W136" s="3">
        <f t="shared" si="17"/>
        <v>65.596330275229349</v>
      </c>
      <c r="X136" s="3">
        <f t="shared" si="18"/>
        <v>0</v>
      </c>
      <c r="Y136" s="3">
        <f t="shared" si="19"/>
        <v>0</v>
      </c>
      <c r="Z136" s="2">
        <v>92000</v>
      </c>
      <c r="AA136" s="3">
        <f t="shared" si="20"/>
        <v>81.521739130434781</v>
      </c>
      <c r="AB136" s="3">
        <f t="shared" si="21"/>
        <v>18.478260869565215</v>
      </c>
      <c r="AC136" s="3">
        <f t="shared" si="22"/>
        <v>0</v>
      </c>
      <c r="AD136" s="3">
        <f t="shared" si="23"/>
        <v>0</v>
      </c>
      <c r="AE136" s="2">
        <v>7000</v>
      </c>
      <c r="AF136" s="2">
        <v>10000</v>
      </c>
      <c r="AG136" s="2">
        <v>13000</v>
      </c>
      <c r="AH136" s="2">
        <v>0</v>
      </c>
      <c r="AI136" s="2">
        <v>0</v>
      </c>
      <c r="AJ136" s="2">
        <v>0</v>
      </c>
      <c r="AK136" s="2">
        <v>10000</v>
      </c>
      <c r="AL136" s="2">
        <v>35000</v>
      </c>
      <c r="AM136" s="2">
        <v>0</v>
      </c>
      <c r="AN136" s="2">
        <v>0</v>
      </c>
      <c r="AO136" s="2">
        <v>0</v>
      </c>
    </row>
    <row r="137" spans="1:41">
      <c r="A137" s="1" t="s">
        <v>81</v>
      </c>
      <c r="B137" s="1" t="s">
        <v>264</v>
      </c>
      <c r="C137" s="2" t="s">
        <v>286</v>
      </c>
      <c r="D137" s="2" t="s">
        <v>5</v>
      </c>
      <c r="E137" s="2">
        <v>6</v>
      </c>
      <c r="F137" s="2">
        <v>5</v>
      </c>
      <c r="G137" s="2">
        <v>6</v>
      </c>
      <c r="H137" s="2">
        <v>2</v>
      </c>
      <c r="I137" s="2">
        <v>33.333333333333329</v>
      </c>
      <c r="J137" s="2">
        <v>0</v>
      </c>
      <c r="K137" s="2">
        <v>19</v>
      </c>
      <c r="L137" s="2">
        <v>3</v>
      </c>
      <c r="M137" s="3">
        <v>3.3333333333333335</v>
      </c>
      <c r="N137">
        <v>16000</v>
      </c>
      <c r="O137" s="2">
        <v>116360</v>
      </c>
      <c r="P137" s="2">
        <v>3300</v>
      </c>
      <c r="Q137" s="2">
        <v>3300</v>
      </c>
      <c r="R137" s="2">
        <v>119660</v>
      </c>
      <c r="S137" s="2">
        <v>3</v>
      </c>
      <c r="T137" s="2">
        <v>18000</v>
      </c>
      <c r="U137" s="2">
        <v>140960</v>
      </c>
      <c r="V137" s="3">
        <f t="shared" si="16"/>
        <v>12.769580022701476</v>
      </c>
      <c r="W137" s="3">
        <f t="shared" si="17"/>
        <v>82.548240635641307</v>
      </c>
      <c r="X137" s="3">
        <f t="shared" si="18"/>
        <v>2.341089670828604</v>
      </c>
      <c r="Y137" s="3">
        <f t="shared" si="19"/>
        <v>2.341089670828604</v>
      </c>
      <c r="Z137" s="2">
        <v>40600</v>
      </c>
      <c r="AA137" s="3">
        <f t="shared" si="20"/>
        <v>44.334975369458128</v>
      </c>
      <c r="AB137" s="3">
        <f t="shared" si="21"/>
        <v>39.408866995073893</v>
      </c>
      <c r="AC137" s="3">
        <f t="shared" si="22"/>
        <v>8.1280788177339893</v>
      </c>
      <c r="AD137" s="3">
        <f t="shared" si="23"/>
        <v>8.1280788177339893</v>
      </c>
      <c r="AE137" s="2">
        <v>9000</v>
      </c>
      <c r="AF137" s="2">
        <v>5000</v>
      </c>
      <c r="AG137" s="2">
        <v>3000</v>
      </c>
      <c r="AH137" s="2">
        <v>0</v>
      </c>
      <c r="AI137" s="2">
        <v>0</v>
      </c>
      <c r="AJ137" s="2">
        <v>1000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</row>
    <row r="138" spans="1:41">
      <c r="A138" s="1" t="s">
        <v>195</v>
      </c>
      <c r="B138" s="1" t="s">
        <v>284</v>
      </c>
      <c r="C138" s="2" t="s">
        <v>286</v>
      </c>
      <c r="D138" s="2" t="s">
        <v>5</v>
      </c>
      <c r="E138" s="2">
        <v>10</v>
      </c>
      <c r="F138" s="2">
        <v>5</v>
      </c>
      <c r="G138" s="2">
        <v>12</v>
      </c>
      <c r="H138" s="2">
        <v>2</v>
      </c>
      <c r="I138" s="2">
        <v>16.666666666666664</v>
      </c>
      <c r="J138" s="2">
        <v>0</v>
      </c>
      <c r="K138" s="2">
        <v>6</v>
      </c>
      <c r="L138" s="2">
        <v>6</v>
      </c>
      <c r="M138" s="3">
        <v>6</v>
      </c>
      <c r="N138">
        <v>10000</v>
      </c>
      <c r="O138" s="2">
        <v>342900</v>
      </c>
      <c r="P138" s="2">
        <v>0</v>
      </c>
      <c r="Q138" s="2">
        <v>10000</v>
      </c>
      <c r="R138" s="2">
        <v>352900</v>
      </c>
      <c r="S138" s="2">
        <v>4</v>
      </c>
      <c r="T138" s="2">
        <v>3300</v>
      </c>
      <c r="U138" s="2">
        <v>356200</v>
      </c>
      <c r="V138" s="3">
        <f t="shared" si="16"/>
        <v>0.92644581695676587</v>
      </c>
      <c r="W138" s="3">
        <f t="shared" si="17"/>
        <v>96.26614261650758</v>
      </c>
      <c r="X138" s="3">
        <f t="shared" si="18"/>
        <v>0</v>
      </c>
      <c r="Y138" s="3">
        <f t="shared" si="19"/>
        <v>2.807411566535654</v>
      </c>
      <c r="Z138" s="2">
        <v>23300</v>
      </c>
      <c r="AA138" s="3">
        <f t="shared" si="20"/>
        <v>14.163090128755366</v>
      </c>
      <c r="AB138" s="3">
        <f t="shared" si="21"/>
        <v>42.918454935622321</v>
      </c>
      <c r="AC138" s="3">
        <f t="shared" si="22"/>
        <v>42.918454935622321</v>
      </c>
      <c r="AD138" s="3">
        <f t="shared" si="23"/>
        <v>0</v>
      </c>
      <c r="AE138" s="2">
        <v>1000</v>
      </c>
      <c r="AF138" s="2">
        <v>1000</v>
      </c>
      <c r="AG138" s="2">
        <v>1300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</row>
    <row r="139" spans="1:41">
      <c r="A139" s="1" t="s">
        <v>9</v>
      </c>
      <c r="B139" s="1" t="s">
        <v>248</v>
      </c>
      <c r="C139" s="2" t="s">
        <v>286</v>
      </c>
      <c r="D139" s="2" t="s">
        <v>5</v>
      </c>
      <c r="E139" s="2">
        <v>10</v>
      </c>
      <c r="F139" s="2">
        <v>6</v>
      </c>
      <c r="G139" s="2">
        <v>7</v>
      </c>
      <c r="H139" s="2">
        <v>5</v>
      </c>
      <c r="I139" s="2">
        <v>71.428571428571431</v>
      </c>
      <c r="J139" s="2">
        <v>0</v>
      </c>
      <c r="K139" s="2">
        <v>17</v>
      </c>
      <c r="L139" s="2">
        <v>6</v>
      </c>
      <c r="M139" s="3">
        <v>13.333333333333332</v>
      </c>
      <c r="N139">
        <v>5000</v>
      </c>
      <c r="O139" s="2">
        <v>62750</v>
      </c>
      <c r="P139" s="2">
        <v>0</v>
      </c>
      <c r="Q139" s="2">
        <v>0</v>
      </c>
      <c r="R139" s="2">
        <v>62750</v>
      </c>
      <c r="S139" s="2">
        <v>1</v>
      </c>
      <c r="T139" s="2">
        <v>25000</v>
      </c>
      <c r="U139" s="2">
        <v>87750</v>
      </c>
      <c r="V139" s="3">
        <f t="shared" si="16"/>
        <v>28.490028490028489</v>
      </c>
      <c r="W139" s="3">
        <f t="shared" si="17"/>
        <v>71.509971509971521</v>
      </c>
      <c r="X139" s="3">
        <f t="shared" si="18"/>
        <v>0</v>
      </c>
      <c r="Y139" s="3">
        <f t="shared" si="19"/>
        <v>0</v>
      </c>
      <c r="Z139" s="2">
        <v>30000</v>
      </c>
      <c r="AA139" s="3">
        <f t="shared" si="20"/>
        <v>83.333333333333343</v>
      </c>
      <c r="AB139" s="3">
        <f t="shared" si="21"/>
        <v>16.666666666666664</v>
      </c>
      <c r="AC139" s="3">
        <f t="shared" si="22"/>
        <v>0</v>
      </c>
      <c r="AD139" s="3">
        <f t="shared" si="23"/>
        <v>0</v>
      </c>
      <c r="AE139" s="2">
        <v>5000</v>
      </c>
      <c r="AF139" s="2">
        <v>4000</v>
      </c>
      <c r="AG139" s="2">
        <v>5000</v>
      </c>
      <c r="AH139" s="2">
        <v>0</v>
      </c>
      <c r="AI139" s="2">
        <v>0</v>
      </c>
      <c r="AJ139" s="2">
        <v>0</v>
      </c>
      <c r="AK139" s="2">
        <v>5000</v>
      </c>
      <c r="AL139" s="2">
        <v>6000</v>
      </c>
      <c r="AM139" s="2">
        <v>0</v>
      </c>
      <c r="AN139" s="2">
        <v>0</v>
      </c>
      <c r="AO139" s="2">
        <v>0</v>
      </c>
    </row>
    <row r="140" spans="1:41">
      <c r="A140" s="1" t="s">
        <v>6</v>
      </c>
      <c r="B140" s="1" t="s">
        <v>245</v>
      </c>
      <c r="C140" s="2" t="s">
        <v>286</v>
      </c>
      <c r="D140" s="2" t="s">
        <v>5</v>
      </c>
      <c r="E140" s="2">
        <v>10</v>
      </c>
      <c r="F140" s="2">
        <v>7</v>
      </c>
      <c r="G140" s="2">
        <v>5</v>
      </c>
      <c r="H140" s="2">
        <v>2</v>
      </c>
      <c r="I140" s="2">
        <v>40</v>
      </c>
      <c r="J140" s="2">
        <v>0</v>
      </c>
      <c r="K140" s="2">
        <v>18</v>
      </c>
      <c r="L140" s="2">
        <v>3</v>
      </c>
      <c r="M140" s="3">
        <v>3</v>
      </c>
      <c r="N140">
        <v>2000</v>
      </c>
      <c r="O140" s="2">
        <v>35500</v>
      </c>
      <c r="P140" s="2">
        <v>0</v>
      </c>
      <c r="Q140" s="2">
        <v>7000</v>
      </c>
      <c r="R140" s="2">
        <v>42500</v>
      </c>
      <c r="S140" s="2">
        <v>1</v>
      </c>
      <c r="T140" s="2">
        <v>50000</v>
      </c>
      <c r="U140" s="2">
        <v>92500</v>
      </c>
      <c r="V140" s="3">
        <f t="shared" si="16"/>
        <v>54.054054054054056</v>
      </c>
      <c r="W140" s="3">
        <f t="shared" si="17"/>
        <v>38.378378378378379</v>
      </c>
      <c r="X140" s="3">
        <f t="shared" si="18"/>
        <v>0</v>
      </c>
      <c r="Y140" s="3">
        <f t="shared" si="19"/>
        <v>7.5675675675675684</v>
      </c>
      <c r="Z140" s="2">
        <v>59000</v>
      </c>
      <c r="AA140" s="3">
        <f t="shared" si="20"/>
        <v>84.745762711864401</v>
      </c>
      <c r="AB140" s="3">
        <f t="shared" si="21"/>
        <v>3.3898305084745761</v>
      </c>
      <c r="AC140" s="3">
        <f t="shared" si="22"/>
        <v>11.864406779661017</v>
      </c>
      <c r="AD140" s="3">
        <f t="shared" si="23"/>
        <v>0</v>
      </c>
      <c r="AE140" s="2">
        <v>5000</v>
      </c>
      <c r="AF140" s="2">
        <v>10000</v>
      </c>
      <c r="AG140" s="2">
        <v>15000</v>
      </c>
      <c r="AH140" s="2">
        <v>10000</v>
      </c>
      <c r="AI140" s="2">
        <v>0</v>
      </c>
      <c r="AJ140" s="2">
        <v>0</v>
      </c>
      <c r="AK140" s="2">
        <v>10000</v>
      </c>
      <c r="AL140" s="2">
        <v>0</v>
      </c>
      <c r="AM140" s="2">
        <v>0</v>
      </c>
      <c r="AN140" s="2">
        <v>0</v>
      </c>
      <c r="AO140" s="2">
        <v>0</v>
      </c>
    </row>
    <row r="141" spans="1:41">
      <c r="A141" s="1" t="s">
        <v>13</v>
      </c>
      <c r="B141" s="1" t="s">
        <v>248</v>
      </c>
      <c r="C141" s="2" t="s">
        <v>286</v>
      </c>
      <c r="D141" s="2" t="s">
        <v>5</v>
      </c>
      <c r="E141" s="2">
        <v>10</v>
      </c>
      <c r="F141" s="2">
        <v>7</v>
      </c>
      <c r="G141" s="2">
        <v>7</v>
      </c>
      <c r="H141" s="2">
        <v>2</v>
      </c>
      <c r="I141" s="2">
        <v>28.571428571428569</v>
      </c>
      <c r="J141" s="2">
        <v>0</v>
      </c>
      <c r="K141" s="2">
        <v>21</v>
      </c>
      <c r="L141" s="2">
        <v>9</v>
      </c>
      <c r="M141" s="3">
        <v>4.666666666666667</v>
      </c>
      <c r="N141">
        <v>0</v>
      </c>
      <c r="O141" s="2">
        <v>93500</v>
      </c>
      <c r="P141" s="2">
        <v>0</v>
      </c>
      <c r="Q141" s="2">
        <v>0</v>
      </c>
      <c r="R141" s="2">
        <v>93500</v>
      </c>
      <c r="S141" s="2">
        <v>2</v>
      </c>
      <c r="T141" s="2">
        <v>11000</v>
      </c>
      <c r="U141" s="2">
        <v>104500</v>
      </c>
      <c r="V141" s="3">
        <f t="shared" si="16"/>
        <v>10.526315789473683</v>
      </c>
      <c r="W141" s="3">
        <f t="shared" si="17"/>
        <v>89.473684210526315</v>
      </c>
      <c r="X141" s="3">
        <f t="shared" si="18"/>
        <v>0</v>
      </c>
      <c r="Y141" s="3">
        <f t="shared" si="19"/>
        <v>0</v>
      </c>
      <c r="Z141" s="2">
        <v>11000</v>
      </c>
      <c r="AA141" s="3">
        <f t="shared" si="20"/>
        <v>100</v>
      </c>
      <c r="AB141" s="3">
        <f t="shared" si="21"/>
        <v>0</v>
      </c>
      <c r="AC141" s="3">
        <f t="shared" si="22"/>
        <v>0</v>
      </c>
      <c r="AD141" s="3">
        <f t="shared" si="23"/>
        <v>0</v>
      </c>
      <c r="AE141" s="2">
        <v>5000</v>
      </c>
      <c r="AF141" s="2">
        <v>4000</v>
      </c>
      <c r="AG141" s="2">
        <v>2000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</row>
    <row r="142" spans="1:41">
      <c r="A142" s="1" t="s">
        <v>29</v>
      </c>
      <c r="B142" s="1" t="s">
        <v>249</v>
      </c>
      <c r="C142" s="2" t="s">
        <v>286</v>
      </c>
      <c r="D142" s="2" t="s">
        <v>5</v>
      </c>
      <c r="E142" s="2">
        <v>10</v>
      </c>
      <c r="F142" s="2">
        <v>5</v>
      </c>
      <c r="G142" s="2">
        <v>5</v>
      </c>
      <c r="H142" s="2">
        <v>2</v>
      </c>
      <c r="I142" s="2">
        <v>40</v>
      </c>
      <c r="J142" s="2">
        <v>0</v>
      </c>
      <c r="K142" s="2">
        <v>21</v>
      </c>
      <c r="L142" s="2">
        <v>9</v>
      </c>
      <c r="M142" s="3">
        <v>10.666666666666666</v>
      </c>
      <c r="N142">
        <v>60000</v>
      </c>
      <c r="O142" s="2">
        <v>148500</v>
      </c>
      <c r="P142" s="2">
        <v>0</v>
      </c>
      <c r="Q142" s="2">
        <v>0</v>
      </c>
      <c r="R142" s="2">
        <v>148500</v>
      </c>
      <c r="S142" s="2">
        <v>3</v>
      </c>
      <c r="T142" s="2">
        <v>7500</v>
      </c>
      <c r="U142" s="2">
        <v>156000</v>
      </c>
      <c r="V142" s="3">
        <f t="shared" si="16"/>
        <v>4.8076923076923084</v>
      </c>
      <c r="W142" s="3">
        <f t="shared" si="17"/>
        <v>95.192307692307693</v>
      </c>
      <c r="X142" s="3">
        <f t="shared" si="18"/>
        <v>0</v>
      </c>
      <c r="Y142" s="3">
        <f t="shared" si="19"/>
        <v>0</v>
      </c>
      <c r="Z142" s="2">
        <v>67500</v>
      </c>
      <c r="AA142" s="3">
        <f t="shared" si="20"/>
        <v>11.111111111111111</v>
      </c>
      <c r="AB142" s="3">
        <f t="shared" si="21"/>
        <v>88.888888888888886</v>
      </c>
      <c r="AC142" s="3">
        <f t="shared" si="22"/>
        <v>0</v>
      </c>
      <c r="AD142" s="3">
        <f t="shared" si="23"/>
        <v>0</v>
      </c>
      <c r="AE142" s="2">
        <v>2000</v>
      </c>
      <c r="AF142" s="2">
        <v>1500</v>
      </c>
      <c r="AG142" s="2">
        <v>1000</v>
      </c>
      <c r="AH142" s="2">
        <v>0</v>
      </c>
      <c r="AI142" s="2">
        <v>0</v>
      </c>
      <c r="AJ142" s="2">
        <v>0</v>
      </c>
      <c r="AK142" s="2">
        <v>500</v>
      </c>
      <c r="AL142" s="2">
        <v>2500</v>
      </c>
      <c r="AM142" s="2">
        <v>0</v>
      </c>
      <c r="AN142" s="2">
        <v>0</v>
      </c>
      <c r="AO142" s="2">
        <v>0</v>
      </c>
    </row>
    <row r="143" spans="1:41">
      <c r="A143" s="1" t="s">
        <v>78</v>
      </c>
      <c r="B143" s="1" t="s">
        <v>244</v>
      </c>
      <c r="C143" s="2" t="s">
        <v>286</v>
      </c>
      <c r="D143" s="2" t="s">
        <v>5</v>
      </c>
      <c r="E143" s="2">
        <v>2</v>
      </c>
      <c r="F143" s="2">
        <v>25</v>
      </c>
      <c r="G143" s="2">
        <v>8</v>
      </c>
      <c r="H143" s="2">
        <v>6</v>
      </c>
      <c r="I143" s="2">
        <v>75</v>
      </c>
      <c r="J143" s="2">
        <v>0</v>
      </c>
      <c r="K143" s="2">
        <v>30</v>
      </c>
      <c r="L143" s="2">
        <v>12</v>
      </c>
      <c r="M143" s="3">
        <v>10</v>
      </c>
      <c r="N143">
        <v>10000</v>
      </c>
      <c r="O143" s="2">
        <v>229920</v>
      </c>
      <c r="P143" s="2">
        <v>5000</v>
      </c>
      <c r="Q143" s="2">
        <v>5000</v>
      </c>
      <c r="R143" s="2">
        <v>234920</v>
      </c>
      <c r="S143" s="2">
        <v>4</v>
      </c>
      <c r="T143" s="2">
        <v>45000</v>
      </c>
      <c r="U143" s="2">
        <v>284920</v>
      </c>
      <c r="V143" s="3">
        <f t="shared" si="16"/>
        <v>15.793907061631336</v>
      </c>
      <c r="W143" s="3">
        <f t="shared" si="17"/>
        <v>80.696335813561703</v>
      </c>
      <c r="X143" s="3">
        <f t="shared" si="18"/>
        <v>1.7548785624034817</v>
      </c>
      <c r="Y143" s="3">
        <f t="shared" si="19"/>
        <v>1.7548785624034817</v>
      </c>
      <c r="Z143" s="2">
        <v>65000</v>
      </c>
      <c r="AA143" s="3">
        <f t="shared" si="20"/>
        <v>69.230769230769226</v>
      </c>
      <c r="AB143" s="3">
        <f t="shared" si="21"/>
        <v>15.384615384615385</v>
      </c>
      <c r="AC143" s="3">
        <f t="shared" si="22"/>
        <v>7.6923076923076925</v>
      </c>
      <c r="AD143" s="3">
        <f t="shared" si="23"/>
        <v>7.6923076923076925</v>
      </c>
      <c r="AE143" s="2">
        <v>20000</v>
      </c>
      <c r="AF143" s="2">
        <v>10000</v>
      </c>
      <c r="AG143" s="2">
        <v>5000</v>
      </c>
      <c r="AH143" s="2">
        <v>0</v>
      </c>
      <c r="AI143" s="2">
        <v>0</v>
      </c>
      <c r="AJ143" s="2">
        <v>5000</v>
      </c>
      <c r="AK143" s="2">
        <v>0</v>
      </c>
      <c r="AL143" s="2">
        <v>0</v>
      </c>
      <c r="AM143" s="2">
        <v>0</v>
      </c>
      <c r="AN143" s="2">
        <v>0</v>
      </c>
      <c r="AO143" s="2">
        <v>5000</v>
      </c>
    </row>
    <row r="144" spans="1:41">
      <c r="A144" s="1" t="s">
        <v>48</v>
      </c>
      <c r="B144" s="1" t="s">
        <v>248</v>
      </c>
      <c r="C144" s="2" t="s">
        <v>286</v>
      </c>
      <c r="D144" s="2" t="s">
        <v>5</v>
      </c>
      <c r="E144" s="2">
        <v>10</v>
      </c>
      <c r="F144" s="2">
        <v>8</v>
      </c>
      <c r="G144" s="2">
        <v>4</v>
      </c>
      <c r="H144" s="2">
        <v>2</v>
      </c>
      <c r="I144" s="2">
        <v>50</v>
      </c>
      <c r="J144" s="2">
        <v>0</v>
      </c>
      <c r="K144" s="2">
        <v>17</v>
      </c>
      <c r="L144" s="2">
        <v>6</v>
      </c>
      <c r="M144" s="3">
        <v>1</v>
      </c>
      <c r="N144">
        <v>4000</v>
      </c>
      <c r="O144" s="2">
        <v>66500</v>
      </c>
      <c r="P144" s="2">
        <v>0</v>
      </c>
      <c r="Q144" s="2">
        <v>0</v>
      </c>
      <c r="R144" s="2">
        <v>66500</v>
      </c>
      <c r="S144" s="2">
        <v>2</v>
      </c>
      <c r="T144" s="2">
        <v>68750</v>
      </c>
      <c r="U144" s="2">
        <v>135250</v>
      </c>
      <c r="V144" s="3">
        <f t="shared" si="16"/>
        <v>50.831792975970423</v>
      </c>
      <c r="W144" s="3">
        <f t="shared" si="17"/>
        <v>49.168207024029577</v>
      </c>
      <c r="X144" s="3">
        <f t="shared" si="18"/>
        <v>0</v>
      </c>
      <c r="Y144" s="3">
        <f t="shared" si="19"/>
        <v>0</v>
      </c>
      <c r="Z144" s="2">
        <v>72750</v>
      </c>
      <c r="AA144" s="3">
        <f t="shared" si="20"/>
        <v>94.50171821305841</v>
      </c>
      <c r="AB144" s="3">
        <f t="shared" si="21"/>
        <v>5.4982817869415808</v>
      </c>
      <c r="AC144" s="3">
        <f t="shared" si="22"/>
        <v>0</v>
      </c>
      <c r="AD144" s="3">
        <f t="shared" si="23"/>
        <v>0</v>
      </c>
      <c r="AE144" s="2">
        <v>8000</v>
      </c>
      <c r="AF144" s="2">
        <v>12000</v>
      </c>
      <c r="AG144" s="2">
        <v>40000</v>
      </c>
      <c r="AH144" s="2">
        <v>0</v>
      </c>
      <c r="AI144" s="2">
        <v>0</v>
      </c>
      <c r="AJ144" s="2">
        <v>0</v>
      </c>
      <c r="AK144" s="2">
        <v>0</v>
      </c>
      <c r="AL144" s="2">
        <v>8750</v>
      </c>
      <c r="AM144" s="2">
        <v>0</v>
      </c>
      <c r="AN144" s="2">
        <v>0</v>
      </c>
      <c r="AO144" s="2">
        <v>0</v>
      </c>
    </row>
    <row r="145" spans="1:41">
      <c r="A145" s="1" t="s">
        <v>76</v>
      </c>
      <c r="B145" s="1" t="s">
        <v>249</v>
      </c>
      <c r="C145" s="2" t="s">
        <v>286</v>
      </c>
      <c r="D145" s="2" t="s">
        <v>5</v>
      </c>
      <c r="E145" s="2">
        <v>6</v>
      </c>
      <c r="F145" s="2">
        <v>9</v>
      </c>
      <c r="G145" s="2">
        <v>5</v>
      </c>
      <c r="H145" s="2">
        <v>2</v>
      </c>
      <c r="I145" s="2">
        <v>40</v>
      </c>
      <c r="J145" s="2">
        <v>0</v>
      </c>
      <c r="K145" s="2">
        <v>15</v>
      </c>
      <c r="L145" s="2">
        <v>6</v>
      </c>
      <c r="M145" s="3">
        <v>0.66666666666666663</v>
      </c>
      <c r="N145">
        <v>0</v>
      </c>
      <c r="O145" s="2">
        <v>74000</v>
      </c>
      <c r="P145" s="2">
        <v>3600</v>
      </c>
      <c r="Q145" s="2">
        <v>3600</v>
      </c>
      <c r="R145" s="2">
        <v>77600</v>
      </c>
      <c r="S145" s="2">
        <v>2</v>
      </c>
      <c r="T145" s="2">
        <v>11000</v>
      </c>
      <c r="U145" s="2">
        <v>92200</v>
      </c>
      <c r="V145" s="3">
        <f t="shared" si="16"/>
        <v>11.930585683297181</v>
      </c>
      <c r="W145" s="3">
        <f t="shared" si="17"/>
        <v>80.26030368763557</v>
      </c>
      <c r="X145" s="3">
        <f t="shared" si="18"/>
        <v>3.9045553145336225</v>
      </c>
      <c r="Y145" s="3">
        <f t="shared" si="19"/>
        <v>3.9045553145336225</v>
      </c>
      <c r="Z145" s="2">
        <v>18200</v>
      </c>
      <c r="AA145" s="3">
        <f t="shared" si="20"/>
        <v>60.439560439560438</v>
      </c>
      <c r="AB145" s="3">
        <f t="shared" si="21"/>
        <v>0</v>
      </c>
      <c r="AC145" s="3">
        <f t="shared" si="22"/>
        <v>19.780219780219781</v>
      </c>
      <c r="AD145" s="3">
        <f t="shared" si="23"/>
        <v>19.780219780219781</v>
      </c>
      <c r="AE145" s="2">
        <v>5000</v>
      </c>
      <c r="AF145" s="2">
        <v>4000</v>
      </c>
      <c r="AG145" s="2">
        <v>2000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</row>
    <row r="146" spans="1:41">
      <c r="A146" s="1" t="s">
        <v>31</v>
      </c>
      <c r="B146" s="1" t="s">
        <v>285</v>
      </c>
      <c r="C146" s="2" t="s">
        <v>286</v>
      </c>
      <c r="D146" s="2" t="s">
        <v>5</v>
      </c>
      <c r="E146" s="2">
        <v>6</v>
      </c>
      <c r="F146" s="2">
        <v>5</v>
      </c>
      <c r="G146" s="2">
        <v>4</v>
      </c>
      <c r="H146" s="2">
        <v>1</v>
      </c>
      <c r="I146" s="2">
        <v>25</v>
      </c>
      <c r="J146" s="2">
        <v>0</v>
      </c>
      <c r="K146" s="2">
        <v>20</v>
      </c>
      <c r="L146" s="2">
        <v>10</v>
      </c>
      <c r="M146" s="3">
        <v>1.8333333333333335</v>
      </c>
      <c r="N146">
        <v>27000</v>
      </c>
      <c r="O146" s="2">
        <v>79160</v>
      </c>
      <c r="P146" s="2">
        <v>11000</v>
      </c>
      <c r="Q146" s="2">
        <v>11000</v>
      </c>
      <c r="R146" s="2">
        <v>90160</v>
      </c>
      <c r="S146" s="2">
        <v>2</v>
      </c>
      <c r="T146" s="2">
        <v>30000</v>
      </c>
      <c r="U146" s="2">
        <v>131160</v>
      </c>
      <c r="V146" s="3">
        <f t="shared" si="16"/>
        <v>22.872827081427264</v>
      </c>
      <c r="W146" s="3">
        <f t="shared" si="17"/>
        <v>60.353766392192739</v>
      </c>
      <c r="X146" s="3">
        <f t="shared" si="18"/>
        <v>8.3867032631899967</v>
      </c>
      <c r="Y146" s="3">
        <f t="shared" si="19"/>
        <v>8.3867032631899967</v>
      </c>
      <c r="Z146" s="2">
        <v>79000</v>
      </c>
      <c r="AA146" s="3">
        <f t="shared" si="20"/>
        <v>37.974683544303801</v>
      </c>
      <c r="AB146" s="3">
        <f t="shared" si="21"/>
        <v>34.177215189873415</v>
      </c>
      <c r="AC146" s="3">
        <f t="shared" si="22"/>
        <v>13.924050632911392</v>
      </c>
      <c r="AD146" s="3">
        <f t="shared" si="23"/>
        <v>13.924050632911392</v>
      </c>
      <c r="AE146" s="2">
        <v>5000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25000</v>
      </c>
      <c r="AM146" s="2">
        <v>0</v>
      </c>
      <c r="AN146" s="2">
        <v>0</v>
      </c>
      <c r="AO146" s="2">
        <v>0</v>
      </c>
    </row>
    <row r="147" spans="1:41">
      <c r="A147" s="1" t="s">
        <v>22</v>
      </c>
      <c r="B147" s="1" t="s">
        <v>248</v>
      </c>
      <c r="C147" s="2" t="s">
        <v>286</v>
      </c>
      <c r="D147" s="2" t="s">
        <v>5</v>
      </c>
      <c r="E147" s="2">
        <v>6</v>
      </c>
      <c r="F147" s="2">
        <v>7</v>
      </c>
      <c r="G147" s="2">
        <v>6</v>
      </c>
      <c r="H147" s="2">
        <v>3</v>
      </c>
      <c r="I147" s="2">
        <v>50</v>
      </c>
      <c r="J147" s="2">
        <v>1</v>
      </c>
      <c r="K147" s="2">
        <v>21</v>
      </c>
      <c r="L147" s="2">
        <v>9</v>
      </c>
      <c r="M147" s="3">
        <v>2.3333333333333335</v>
      </c>
      <c r="N147">
        <v>5000</v>
      </c>
      <c r="O147" s="2">
        <v>89500</v>
      </c>
      <c r="P147" s="2">
        <v>0</v>
      </c>
      <c r="Q147" s="2">
        <v>45000</v>
      </c>
      <c r="R147" s="2">
        <v>134500</v>
      </c>
      <c r="S147" s="2">
        <v>3</v>
      </c>
      <c r="T147" s="2">
        <v>37500</v>
      </c>
      <c r="U147" s="2">
        <v>172000</v>
      </c>
      <c r="V147" s="3">
        <f t="shared" si="16"/>
        <v>21.802325581395348</v>
      </c>
      <c r="W147" s="3">
        <f t="shared" si="17"/>
        <v>52.034883720930239</v>
      </c>
      <c r="X147" s="3">
        <f t="shared" si="18"/>
        <v>0</v>
      </c>
      <c r="Y147" s="3">
        <f t="shared" si="19"/>
        <v>26.162790697674421</v>
      </c>
      <c r="Z147" s="2">
        <v>87500</v>
      </c>
      <c r="AA147" s="3">
        <f t="shared" si="20"/>
        <v>42.857142857142854</v>
      </c>
      <c r="AB147" s="3">
        <f t="shared" si="21"/>
        <v>5.7142857142857144</v>
      </c>
      <c r="AC147" s="3">
        <f t="shared" si="22"/>
        <v>51.428571428571423</v>
      </c>
      <c r="AD147" s="3">
        <f t="shared" si="23"/>
        <v>0</v>
      </c>
      <c r="AE147" s="2">
        <v>5000</v>
      </c>
      <c r="AF147" s="2">
        <v>12500</v>
      </c>
      <c r="AG147" s="2">
        <v>20000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</row>
    <row r="148" spans="1:41">
      <c r="A148" s="1" t="s">
        <v>124</v>
      </c>
      <c r="B148" s="1" t="s">
        <v>248</v>
      </c>
      <c r="C148" s="2" t="s">
        <v>286</v>
      </c>
      <c r="D148" s="2" t="s">
        <v>5</v>
      </c>
      <c r="E148" s="2">
        <v>10</v>
      </c>
      <c r="F148" s="2">
        <v>23</v>
      </c>
      <c r="G148" s="2">
        <v>6</v>
      </c>
      <c r="H148" s="2">
        <v>5</v>
      </c>
      <c r="I148" s="2">
        <v>83.333333333333343</v>
      </c>
      <c r="J148" s="2">
        <v>1</v>
      </c>
      <c r="K148" s="2">
        <v>35</v>
      </c>
      <c r="L148" s="2">
        <v>6</v>
      </c>
      <c r="M148" s="3">
        <v>0</v>
      </c>
      <c r="N148">
        <v>0</v>
      </c>
      <c r="O148" s="2">
        <v>41840</v>
      </c>
      <c r="P148" s="2">
        <v>0</v>
      </c>
      <c r="Q148" s="2">
        <v>34000</v>
      </c>
      <c r="R148" s="2">
        <v>75840</v>
      </c>
      <c r="S148" s="2">
        <v>2</v>
      </c>
      <c r="T148" s="2">
        <v>4000</v>
      </c>
      <c r="U148" s="2">
        <v>79840</v>
      </c>
      <c r="V148" s="3">
        <f t="shared" si="16"/>
        <v>5.0100200400801604</v>
      </c>
      <c r="W148" s="3">
        <f t="shared" si="17"/>
        <v>52.404809619238478</v>
      </c>
      <c r="X148" s="3">
        <f t="shared" si="18"/>
        <v>0</v>
      </c>
      <c r="Y148" s="3">
        <f t="shared" si="19"/>
        <v>42.585170340681358</v>
      </c>
      <c r="Z148" s="2">
        <v>38000</v>
      </c>
      <c r="AA148" s="3">
        <f t="shared" si="20"/>
        <v>10.526315789473683</v>
      </c>
      <c r="AB148" s="3">
        <f t="shared" si="21"/>
        <v>0</v>
      </c>
      <c r="AC148" s="3">
        <f t="shared" si="22"/>
        <v>89.473684210526315</v>
      </c>
      <c r="AD148" s="3">
        <f t="shared" si="23"/>
        <v>0</v>
      </c>
      <c r="AE148" s="2">
        <v>4000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</row>
    <row r="149" spans="1:41">
      <c r="A149" s="1" t="s">
        <v>45</v>
      </c>
      <c r="B149" s="1" t="s">
        <v>253</v>
      </c>
      <c r="C149" s="2" t="s">
        <v>286</v>
      </c>
      <c r="D149" s="2" t="s">
        <v>5</v>
      </c>
      <c r="E149" s="2">
        <v>6</v>
      </c>
      <c r="F149" s="2">
        <v>8</v>
      </c>
      <c r="G149" s="2">
        <v>4</v>
      </c>
      <c r="H149" s="2">
        <v>2</v>
      </c>
      <c r="I149" s="2">
        <v>50</v>
      </c>
      <c r="J149" s="2">
        <v>0</v>
      </c>
      <c r="K149" s="2">
        <v>12</v>
      </c>
      <c r="L149" s="2">
        <v>9</v>
      </c>
      <c r="M149" s="3">
        <v>0.66666666666666663</v>
      </c>
      <c r="N149">
        <v>5000</v>
      </c>
      <c r="O149" s="2">
        <v>24420</v>
      </c>
      <c r="P149" s="2">
        <v>0</v>
      </c>
      <c r="Q149" s="2">
        <v>5000</v>
      </c>
      <c r="R149" s="2">
        <v>29420</v>
      </c>
      <c r="S149" s="2">
        <v>1</v>
      </c>
      <c r="T149" s="2">
        <v>12500</v>
      </c>
      <c r="U149" s="2">
        <v>41920</v>
      </c>
      <c r="V149" s="3">
        <f t="shared" si="16"/>
        <v>29.818702290076338</v>
      </c>
      <c r="W149" s="3">
        <f t="shared" si="17"/>
        <v>58.253816793893129</v>
      </c>
      <c r="X149" s="3">
        <f t="shared" si="18"/>
        <v>0</v>
      </c>
      <c r="Y149" s="3">
        <f t="shared" si="19"/>
        <v>11.927480916030534</v>
      </c>
      <c r="Z149" s="2">
        <v>22500</v>
      </c>
      <c r="AA149" s="3">
        <f t="shared" si="20"/>
        <v>55.555555555555557</v>
      </c>
      <c r="AB149" s="3">
        <f t="shared" si="21"/>
        <v>22.222222222222221</v>
      </c>
      <c r="AC149" s="3">
        <f t="shared" si="22"/>
        <v>22.222222222222221</v>
      </c>
      <c r="AD149" s="3">
        <f t="shared" si="23"/>
        <v>0</v>
      </c>
      <c r="AE149" s="2">
        <v>3000</v>
      </c>
      <c r="AF149" s="2">
        <v>3000</v>
      </c>
      <c r="AG149" s="2">
        <v>5000</v>
      </c>
      <c r="AH149" s="2">
        <v>0</v>
      </c>
      <c r="AI149" s="2">
        <v>0</v>
      </c>
      <c r="AJ149" s="2">
        <v>0</v>
      </c>
      <c r="AK149" s="2">
        <v>1500</v>
      </c>
      <c r="AL149" s="2">
        <v>0</v>
      </c>
      <c r="AM149" s="2">
        <v>0</v>
      </c>
      <c r="AN149" s="2">
        <v>0</v>
      </c>
      <c r="AO149" s="2">
        <v>0</v>
      </c>
    </row>
    <row r="150" spans="1:41">
      <c r="A150" s="1" t="s">
        <v>119</v>
      </c>
      <c r="B150" s="1" t="s">
        <v>261</v>
      </c>
      <c r="C150" s="2" t="s">
        <v>286</v>
      </c>
      <c r="D150" s="2" t="s">
        <v>1</v>
      </c>
      <c r="E150" s="2">
        <v>6</v>
      </c>
      <c r="F150" s="2">
        <v>9</v>
      </c>
      <c r="G150" s="2">
        <v>4</v>
      </c>
      <c r="H150" s="2">
        <v>1</v>
      </c>
      <c r="I150" s="2">
        <v>25</v>
      </c>
      <c r="J150" s="2">
        <v>0</v>
      </c>
      <c r="K150" s="2">
        <v>25</v>
      </c>
      <c r="L150" s="2">
        <v>6</v>
      </c>
      <c r="M150" s="3">
        <v>1</v>
      </c>
      <c r="N150">
        <v>5000</v>
      </c>
      <c r="O150" s="2">
        <v>128500</v>
      </c>
      <c r="P150" s="2">
        <v>0</v>
      </c>
      <c r="Q150" s="2">
        <v>0</v>
      </c>
      <c r="R150" s="2">
        <v>128500</v>
      </c>
      <c r="S150" s="2">
        <v>3</v>
      </c>
      <c r="T150" s="2">
        <v>25000</v>
      </c>
      <c r="U150" s="2">
        <v>153500</v>
      </c>
      <c r="V150" s="3">
        <f t="shared" si="16"/>
        <v>16.286644951140065</v>
      </c>
      <c r="W150" s="3">
        <f t="shared" si="17"/>
        <v>83.713355048859938</v>
      </c>
      <c r="X150" s="3">
        <f t="shared" si="18"/>
        <v>0</v>
      </c>
      <c r="Y150" s="3">
        <f t="shared" si="19"/>
        <v>0</v>
      </c>
      <c r="Z150" s="2">
        <v>30000</v>
      </c>
      <c r="AA150" s="3">
        <f t="shared" si="20"/>
        <v>83.333333333333343</v>
      </c>
      <c r="AB150" s="3">
        <f t="shared" si="21"/>
        <v>16.666666666666664</v>
      </c>
      <c r="AC150" s="3">
        <f t="shared" si="22"/>
        <v>0</v>
      </c>
      <c r="AD150" s="3">
        <f t="shared" si="23"/>
        <v>0</v>
      </c>
      <c r="AE150" s="2">
        <v>5000</v>
      </c>
      <c r="AF150" s="2">
        <v>4000</v>
      </c>
      <c r="AG150" s="2">
        <v>3000</v>
      </c>
      <c r="AH150" s="2">
        <v>0</v>
      </c>
      <c r="AI150" s="2">
        <v>0</v>
      </c>
      <c r="AJ150" s="2">
        <v>0</v>
      </c>
      <c r="AK150" s="2">
        <v>3000</v>
      </c>
      <c r="AL150" s="2">
        <v>10000</v>
      </c>
      <c r="AM150" s="2">
        <v>0</v>
      </c>
      <c r="AN150" s="2">
        <v>0</v>
      </c>
      <c r="AO150" s="2">
        <v>0</v>
      </c>
    </row>
    <row r="151" spans="1:41">
      <c r="A151" s="1" t="s">
        <v>162</v>
      </c>
      <c r="B151" s="1" t="s">
        <v>244</v>
      </c>
      <c r="C151" s="2" t="s">
        <v>286</v>
      </c>
      <c r="D151" s="2" t="s">
        <v>5</v>
      </c>
      <c r="E151" s="2">
        <v>2</v>
      </c>
      <c r="F151" s="2">
        <v>20</v>
      </c>
      <c r="G151" s="2">
        <v>4</v>
      </c>
      <c r="H151" s="2">
        <v>4</v>
      </c>
      <c r="I151" s="2">
        <v>100</v>
      </c>
      <c r="J151" s="2">
        <v>1</v>
      </c>
      <c r="K151" s="2">
        <v>15</v>
      </c>
      <c r="L151" s="2">
        <v>12</v>
      </c>
      <c r="M151" s="3">
        <v>1</v>
      </c>
      <c r="N151">
        <v>2000</v>
      </c>
      <c r="O151" s="2">
        <v>76240</v>
      </c>
      <c r="P151" s="2">
        <v>0</v>
      </c>
      <c r="Q151" s="2">
        <v>0</v>
      </c>
      <c r="R151" s="2">
        <v>76240</v>
      </c>
      <c r="S151" s="2">
        <v>2</v>
      </c>
      <c r="T151" s="2">
        <v>15000</v>
      </c>
      <c r="U151" s="2">
        <v>91240</v>
      </c>
      <c r="V151" s="3">
        <f t="shared" si="16"/>
        <v>16.440157825515126</v>
      </c>
      <c r="W151" s="3">
        <f t="shared" si="17"/>
        <v>83.559842174484871</v>
      </c>
      <c r="X151" s="3">
        <f t="shared" si="18"/>
        <v>0</v>
      </c>
      <c r="Y151" s="3">
        <f t="shared" si="19"/>
        <v>0</v>
      </c>
      <c r="Z151" s="2">
        <v>17000</v>
      </c>
      <c r="AA151" s="3">
        <f t="shared" si="20"/>
        <v>88.235294117647058</v>
      </c>
      <c r="AB151" s="3">
        <f t="shared" si="21"/>
        <v>11.76470588235294</v>
      </c>
      <c r="AC151" s="3">
        <f t="shared" si="22"/>
        <v>0</v>
      </c>
      <c r="AD151" s="3">
        <f t="shared" si="23"/>
        <v>0</v>
      </c>
      <c r="AE151" s="2">
        <v>5000</v>
      </c>
      <c r="AF151" s="2">
        <v>5000</v>
      </c>
      <c r="AG151" s="2">
        <v>0</v>
      </c>
      <c r="AH151" s="2">
        <v>5000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</row>
    <row r="152" spans="1:41">
      <c r="A152" s="1" t="s">
        <v>191</v>
      </c>
      <c r="B152" s="1" t="s">
        <v>245</v>
      </c>
      <c r="C152" s="2" t="s">
        <v>286</v>
      </c>
      <c r="D152" s="2" t="s">
        <v>5</v>
      </c>
      <c r="E152" s="2">
        <v>2</v>
      </c>
      <c r="F152" s="2">
        <v>5</v>
      </c>
      <c r="G152" s="2">
        <v>6</v>
      </c>
      <c r="H152" s="2">
        <v>1</v>
      </c>
      <c r="I152" s="2">
        <v>16.666666666666664</v>
      </c>
      <c r="J152" s="2">
        <v>0</v>
      </c>
      <c r="K152" s="2">
        <v>4</v>
      </c>
      <c r="L152" s="2">
        <v>6</v>
      </c>
      <c r="M152" s="3">
        <v>2.6666666666666665</v>
      </c>
      <c r="N152">
        <v>0</v>
      </c>
      <c r="O152" s="2">
        <v>28000</v>
      </c>
      <c r="P152" s="2">
        <v>0</v>
      </c>
      <c r="Q152" s="2">
        <v>50000</v>
      </c>
      <c r="R152" s="2">
        <v>78000</v>
      </c>
      <c r="S152" s="2">
        <v>2</v>
      </c>
      <c r="T152" s="2">
        <v>8000</v>
      </c>
      <c r="U152" s="2">
        <v>86000</v>
      </c>
      <c r="V152" s="3">
        <f t="shared" si="16"/>
        <v>9.3023255813953494</v>
      </c>
      <c r="W152" s="3">
        <f t="shared" si="17"/>
        <v>32.558139534883722</v>
      </c>
      <c r="X152" s="3">
        <f t="shared" si="18"/>
        <v>0</v>
      </c>
      <c r="Y152" s="3">
        <f t="shared" si="19"/>
        <v>58.139534883720934</v>
      </c>
      <c r="Z152" s="2">
        <v>58000</v>
      </c>
      <c r="AA152" s="3">
        <f t="shared" si="20"/>
        <v>13.793103448275861</v>
      </c>
      <c r="AB152" s="3">
        <f t="shared" si="21"/>
        <v>0</v>
      </c>
      <c r="AC152" s="3">
        <f t="shared" si="22"/>
        <v>86.206896551724128</v>
      </c>
      <c r="AD152" s="3">
        <f t="shared" si="23"/>
        <v>0</v>
      </c>
      <c r="AE152" s="2">
        <v>2000</v>
      </c>
      <c r="AF152" s="2">
        <v>1000</v>
      </c>
      <c r="AG152" s="2">
        <v>1000</v>
      </c>
      <c r="AH152" s="2">
        <v>3000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1000</v>
      </c>
    </row>
    <row r="153" spans="1:41">
      <c r="A153" s="1" t="s">
        <v>171</v>
      </c>
      <c r="B153" s="1" t="s">
        <v>254</v>
      </c>
      <c r="C153" s="2" t="s">
        <v>286</v>
      </c>
      <c r="D153" s="2" t="s">
        <v>5</v>
      </c>
      <c r="E153" s="2">
        <v>6</v>
      </c>
      <c r="F153" s="2">
        <v>7</v>
      </c>
      <c r="G153" s="2">
        <v>4</v>
      </c>
      <c r="H153" s="2">
        <v>3</v>
      </c>
      <c r="I153" s="2">
        <v>75</v>
      </c>
      <c r="J153" s="2">
        <v>0</v>
      </c>
      <c r="K153" s="2">
        <v>10</v>
      </c>
      <c r="L153" s="2">
        <v>6</v>
      </c>
      <c r="M153" s="3">
        <v>0.66666666666666663</v>
      </c>
      <c r="N153">
        <v>0</v>
      </c>
      <c r="O153" s="2">
        <v>72000</v>
      </c>
      <c r="P153" s="2">
        <v>0</v>
      </c>
      <c r="Q153" s="2">
        <v>4000</v>
      </c>
      <c r="R153" s="2">
        <v>76000</v>
      </c>
      <c r="S153" s="2">
        <v>2</v>
      </c>
      <c r="T153" s="2">
        <v>12000</v>
      </c>
      <c r="U153" s="2">
        <v>88000</v>
      </c>
      <c r="V153" s="3">
        <f t="shared" si="16"/>
        <v>13.636363636363635</v>
      </c>
      <c r="W153" s="3">
        <f t="shared" si="17"/>
        <v>81.818181818181827</v>
      </c>
      <c r="X153" s="3">
        <f t="shared" si="18"/>
        <v>0</v>
      </c>
      <c r="Y153" s="3">
        <f t="shared" si="19"/>
        <v>4.5454545454545459</v>
      </c>
      <c r="Z153" s="2">
        <v>16000</v>
      </c>
      <c r="AA153" s="3">
        <f t="shared" si="20"/>
        <v>75</v>
      </c>
      <c r="AB153" s="3">
        <f t="shared" si="21"/>
        <v>0</v>
      </c>
      <c r="AC153" s="3">
        <f t="shared" si="22"/>
        <v>25</v>
      </c>
      <c r="AD153" s="3">
        <f t="shared" si="23"/>
        <v>0</v>
      </c>
      <c r="AE153" s="2">
        <v>0</v>
      </c>
      <c r="AF153" s="2">
        <v>0</v>
      </c>
      <c r="AG153" s="2">
        <v>4000</v>
      </c>
      <c r="AH153" s="2">
        <v>8000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</row>
    <row r="154" spans="1:41">
      <c r="A154" s="1" t="s">
        <v>118</v>
      </c>
      <c r="B154" s="1" t="s">
        <v>245</v>
      </c>
      <c r="C154" s="2" t="s">
        <v>286</v>
      </c>
      <c r="D154" s="2" t="s">
        <v>5</v>
      </c>
      <c r="E154" s="2">
        <v>6</v>
      </c>
      <c r="F154" s="2">
        <v>6</v>
      </c>
      <c r="G154" s="2">
        <v>6</v>
      </c>
      <c r="H154" s="2">
        <v>1</v>
      </c>
      <c r="I154" s="2">
        <v>16.666666666666664</v>
      </c>
      <c r="J154" s="2">
        <v>0</v>
      </c>
      <c r="K154" s="2">
        <v>24</v>
      </c>
      <c r="L154" s="2">
        <v>9</v>
      </c>
      <c r="M154" s="3">
        <v>1.3333333333333333</v>
      </c>
      <c r="N154">
        <v>0</v>
      </c>
      <c r="O154" s="2">
        <v>44240</v>
      </c>
      <c r="P154" s="2">
        <v>6000</v>
      </c>
      <c r="Q154" s="2">
        <v>19000</v>
      </c>
      <c r="R154" s="2">
        <v>63240</v>
      </c>
      <c r="S154" s="2">
        <v>2</v>
      </c>
      <c r="T154" s="2">
        <v>14000</v>
      </c>
      <c r="U154" s="2">
        <v>83240</v>
      </c>
      <c r="V154" s="3">
        <f t="shared" si="16"/>
        <v>16.818837097549256</v>
      </c>
      <c r="W154" s="3">
        <f t="shared" si="17"/>
        <v>53.147525228255645</v>
      </c>
      <c r="X154" s="3">
        <f t="shared" si="18"/>
        <v>7.2080730418068244</v>
      </c>
      <c r="Y154" s="3">
        <f t="shared" si="19"/>
        <v>22.825564632388275</v>
      </c>
      <c r="Z154" s="2">
        <v>39000</v>
      </c>
      <c r="AA154" s="3">
        <f t="shared" si="20"/>
        <v>35.897435897435898</v>
      </c>
      <c r="AB154" s="3">
        <f t="shared" si="21"/>
        <v>0</v>
      </c>
      <c r="AC154" s="3">
        <f t="shared" si="22"/>
        <v>48.717948717948715</v>
      </c>
      <c r="AD154" s="3">
        <f t="shared" si="23"/>
        <v>15.384615384615385</v>
      </c>
      <c r="AE154" s="2">
        <v>10000</v>
      </c>
      <c r="AF154" s="2">
        <v>0</v>
      </c>
      <c r="AG154" s="2">
        <v>4000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</row>
    <row r="155" spans="1:41">
      <c r="A155" s="1" t="s">
        <v>175</v>
      </c>
      <c r="B155" s="1" t="s">
        <v>249</v>
      </c>
      <c r="C155" s="2" t="s">
        <v>286</v>
      </c>
      <c r="D155" s="2" t="s">
        <v>5</v>
      </c>
      <c r="E155" s="2">
        <v>10</v>
      </c>
      <c r="F155" s="2">
        <v>5</v>
      </c>
      <c r="G155" s="2">
        <v>10</v>
      </c>
      <c r="H155" s="2">
        <v>2</v>
      </c>
      <c r="I155" s="2">
        <v>20</v>
      </c>
      <c r="J155" s="2">
        <v>0</v>
      </c>
      <c r="K155" s="2">
        <v>15</v>
      </c>
      <c r="L155" s="2">
        <v>6</v>
      </c>
      <c r="M155" s="3">
        <v>3</v>
      </c>
      <c r="N155">
        <v>15000</v>
      </c>
      <c r="O155" s="2">
        <v>95200</v>
      </c>
      <c r="P155" s="2">
        <v>0</v>
      </c>
      <c r="Q155" s="2">
        <v>72000</v>
      </c>
      <c r="R155" s="2">
        <v>167200</v>
      </c>
      <c r="S155" s="2">
        <v>4</v>
      </c>
      <c r="T155" s="2">
        <v>14000</v>
      </c>
      <c r="U155" s="2">
        <v>181200</v>
      </c>
      <c r="V155" s="3">
        <f t="shared" si="16"/>
        <v>7.7262693156732896</v>
      </c>
      <c r="W155" s="3">
        <f t="shared" si="17"/>
        <v>52.53863134657837</v>
      </c>
      <c r="X155" s="3">
        <f t="shared" si="18"/>
        <v>0</v>
      </c>
      <c r="Y155" s="3">
        <f t="shared" si="19"/>
        <v>39.735099337748345</v>
      </c>
      <c r="Z155" s="2">
        <v>101000</v>
      </c>
      <c r="AA155" s="3">
        <f t="shared" si="20"/>
        <v>13.861386138613863</v>
      </c>
      <c r="AB155" s="3">
        <f t="shared" si="21"/>
        <v>14.85148514851485</v>
      </c>
      <c r="AC155" s="3">
        <f t="shared" si="22"/>
        <v>71.287128712871279</v>
      </c>
      <c r="AD155" s="3">
        <f t="shared" si="23"/>
        <v>0</v>
      </c>
      <c r="AE155" s="2">
        <v>6000</v>
      </c>
      <c r="AF155" s="2">
        <v>4000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4000</v>
      </c>
      <c r="AO155" s="2">
        <v>0</v>
      </c>
    </row>
    <row r="156" spans="1:41">
      <c r="A156" s="1" t="s">
        <v>133</v>
      </c>
      <c r="B156" s="1" t="s">
        <v>273</v>
      </c>
      <c r="C156" s="2" t="s">
        <v>286</v>
      </c>
      <c r="D156" s="2" t="s">
        <v>5</v>
      </c>
      <c r="E156" s="2">
        <v>14</v>
      </c>
      <c r="F156" s="2">
        <v>6</v>
      </c>
      <c r="G156" s="2">
        <v>5</v>
      </c>
      <c r="H156" s="2">
        <v>1</v>
      </c>
      <c r="I156" s="2">
        <v>20</v>
      </c>
      <c r="J156" s="2">
        <v>0</v>
      </c>
      <c r="K156" s="2">
        <v>15</v>
      </c>
      <c r="L156" s="2">
        <v>12</v>
      </c>
      <c r="M156" s="3">
        <v>3.3333333333333335</v>
      </c>
      <c r="N156">
        <v>0</v>
      </c>
      <c r="O156" s="2">
        <v>79000</v>
      </c>
      <c r="P156" s="2">
        <v>0</v>
      </c>
      <c r="Q156" s="2">
        <v>0</v>
      </c>
      <c r="R156" s="2">
        <v>79000</v>
      </c>
      <c r="S156" s="2">
        <v>2</v>
      </c>
      <c r="T156" s="2">
        <v>38000</v>
      </c>
      <c r="U156" s="2">
        <v>117000</v>
      </c>
      <c r="V156" s="3">
        <f t="shared" si="16"/>
        <v>32.478632478632477</v>
      </c>
      <c r="W156" s="3">
        <f t="shared" si="17"/>
        <v>67.521367521367523</v>
      </c>
      <c r="X156" s="3">
        <f t="shared" si="18"/>
        <v>0</v>
      </c>
      <c r="Y156" s="3">
        <f t="shared" si="19"/>
        <v>0</v>
      </c>
      <c r="Z156" s="2">
        <v>38000</v>
      </c>
      <c r="AA156" s="3">
        <f t="shared" si="20"/>
        <v>100</v>
      </c>
      <c r="AB156" s="3">
        <f t="shared" si="21"/>
        <v>0</v>
      </c>
      <c r="AC156" s="3">
        <f t="shared" si="22"/>
        <v>0</v>
      </c>
      <c r="AD156" s="3">
        <f t="shared" si="23"/>
        <v>0</v>
      </c>
      <c r="AE156" s="2">
        <v>0</v>
      </c>
      <c r="AF156" s="2">
        <v>0</v>
      </c>
      <c r="AG156" s="2">
        <v>38000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</row>
    <row r="157" spans="1:41">
      <c r="A157" s="1" t="s">
        <v>86</v>
      </c>
      <c r="B157" s="1" t="s">
        <v>272</v>
      </c>
      <c r="C157" s="2" t="s">
        <v>286</v>
      </c>
      <c r="D157" s="2" t="s">
        <v>5</v>
      </c>
      <c r="E157" s="2">
        <v>6</v>
      </c>
      <c r="F157" s="2">
        <v>5</v>
      </c>
      <c r="G157" s="2">
        <v>10</v>
      </c>
      <c r="H157" s="2">
        <v>3</v>
      </c>
      <c r="I157" s="2">
        <v>30</v>
      </c>
      <c r="J157" s="2">
        <v>1</v>
      </c>
      <c r="K157" s="2">
        <v>17</v>
      </c>
      <c r="L157" s="2">
        <v>6</v>
      </c>
      <c r="M157" s="3">
        <v>3.8333333333333339</v>
      </c>
      <c r="N157">
        <v>10000</v>
      </c>
      <c r="O157" s="2">
        <v>100800</v>
      </c>
      <c r="P157" s="2">
        <v>0</v>
      </c>
      <c r="Q157" s="2">
        <v>30000</v>
      </c>
      <c r="R157" s="2">
        <v>130800</v>
      </c>
      <c r="S157" s="2">
        <v>3</v>
      </c>
      <c r="T157" s="2">
        <v>20000</v>
      </c>
      <c r="U157" s="2">
        <v>150800</v>
      </c>
      <c r="V157" s="3">
        <f t="shared" si="16"/>
        <v>13.262599469496022</v>
      </c>
      <c r="W157" s="3">
        <f t="shared" si="17"/>
        <v>66.84350132625994</v>
      </c>
      <c r="X157" s="3">
        <f t="shared" si="18"/>
        <v>0</v>
      </c>
      <c r="Y157" s="3">
        <f t="shared" si="19"/>
        <v>19.893899204244033</v>
      </c>
      <c r="Z157" s="2">
        <v>60000</v>
      </c>
      <c r="AA157" s="3">
        <f t="shared" si="20"/>
        <v>33.333333333333329</v>
      </c>
      <c r="AB157" s="3">
        <f t="shared" si="21"/>
        <v>16.666666666666664</v>
      </c>
      <c r="AC157" s="3">
        <f t="shared" si="22"/>
        <v>50</v>
      </c>
      <c r="AD157" s="3">
        <f t="shared" si="23"/>
        <v>0</v>
      </c>
      <c r="AE157" s="2">
        <v>2000</v>
      </c>
      <c r="AF157" s="2">
        <v>7000</v>
      </c>
      <c r="AG157" s="2">
        <v>5000</v>
      </c>
      <c r="AH157" s="2">
        <v>0</v>
      </c>
      <c r="AI157" s="2">
        <v>0</v>
      </c>
      <c r="AJ157" s="2">
        <v>6000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</row>
    <row r="158" spans="1:41">
      <c r="A158" s="1" t="s">
        <v>151</v>
      </c>
      <c r="B158" s="1" t="s">
        <v>244</v>
      </c>
      <c r="C158" s="2" t="s">
        <v>286</v>
      </c>
      <c r="D158" s="2" t="s">
        <v>5</v>
      </c>
      <c r="E158" s="2">
        <v>6</v>
      </c>
      <c r="F158" s="2">
        <v>5</v>
      </c>
      <c r="G158" s="2">
        <v>9</v>
      </c>
      <c r="H158" s="2">
        <v>2</v>
      </c>
      <c r="I158" s="2">
        <v>22.222222222222221</v>
      </c>
      <c r="J158" s="2">
        <v>1</v>
      </c>
      <c r="K158" s="2">
        <v>11</v>
      </c>
      <c r="L158" s="2">
        <v>6</v>
      </c>
      <c r="M158" s="3">
        <v>2.5</v>
      </c>
      <c r="N158">
        <v>0</v>
      </c>
      <c r="O158" s="2">
        <v>114600</v>
      </c>
      <c r="P158" s="2">
        <v>8000</v>
      </c>
      <c r="Q158" s="2">
        <v>8000</v>
      </c>
      <c r="R158" s="2">
        <v>122600</v>
      </c>
      <c r="S158" s="2">
        <v>3</v>
      </c>
      <c r="T158" s="2">
        <v>20000</v>
      </c>
      <c r="U158" s="2">
        <v>150600</v>
      </c>
      <c r="V158" s="3">
        <f t="shared" si="16"/>
        <v>13.280212483399733</v>
      </c>
      <c r="W158" s="3">
        <f t="shared" si="17"/>
        <v>76.095617529880471</v>
      </c>
      <c r="X158" s="3">
        <f t="shared" si="18"/>
        <v>5.3120849933598935</v>
      </c>
      <c r="Y158" s="3">
        <f t="shared" si="19"/>
        <v>5.3120849933598935</v>
      </c>
      <c r="Z158" s="2">
        <v>36000</v>
      </c>
      <c r="AA158" s="3">
        <f t="shared" si="20"/>
        <v>55.555555555555557</v>
      </c>
      <c r="AB158" s="3">
        <f t="shared" si="21"/>
        <v>0</v>
      </c>
      <c r="AC158" s="3">
        <f t="shared" si="22"/>
        <v>22.222222222222221</v>
      </c>
      <c r="AD158" s="3">
        <f t="shared" si="23"/>
        <v>22.222222222222221</v>
      </c>
      <c r="AE158" s="2">
        <v>10000</v>
      </c>
      <c r="AF158" s="2">
        <v>7000</v>
      </c>
      <c r="AG158" s="2">
        <v>3000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</row>
    <row r="159" spans="1:41">
      <c r="A159" s="1" t="s">
        <v>200</v>
      </c>
      <c r="B159" s="1" t="s">
        <v>248</v>
      </c>
      <c r="C159" s="2" t="s">
        <v>286</v>
      </c>
      <c r="D159" s="2" t="s">
        <v>5</v>
      </c>
      <c r="E159" s="2">
        <v>10</v>
      </c>
      <c r="F159" s="2">
        <v>15</v>
      </c>
      <c r="G159" s="2">
        <v>5</v>
      </c>
      <c r="H159" s="2">
        <v>4</v>
      </c>
      <c r="I159" s="2">
        <v>80</v>
      </c>
      <c r="J159" s="2">
        <v>1</v>
      </c>
      <c r="K159" s="2">
        <v>20</v>
      </c>
      <c r="L159" s="2">
        <v>6</v>
      </c>
      <c r="M159" s="3">
        <v>12.333333333333332</v>
      </c>
      <c r="N159">
        <v>20000</v>
      </c>
      <c r="O159" s="2">
        <v>94760</v>
      </c>
      <c r="P159" s="2">
        <v>0</v>
      </c>
      <c r="Q159" s="2">
        <v>0</v>
      </c>
      <c r="R159" s="2">
        <v>94760</v>
      </c>
      <c r="S159" s="2">
        <v>2</v>
      </c>
      <c r="T159" s="2">
        <v>50000</v>
      </c>
      <c r="U159" s="2">
        <v>144760</v>
      </c>
      <c r="V159" s="3">
        <f t="shared" si="16"/>
        <v>34.539928156949436</v>
      </c>
      <c r="W159" s="3">
        <f t="shared" si="17"/>
        <v>65.460071843050571</v>
      </c>
      <c r="X159" s="3">
        <f t="shared" si="18"/>
        <v>0</v>
      </c>
      <c r="Y159" s="3">
        <f t="shared" si="19"/>
        <v>0</v>
      </c>
      <c r="Z159" s="2">
        <v>70000</v>
      </c>
      <c r="AA159" s="3">
        <f t="shared" si="20"/>
        <v>71.428571428571431</v>
      </c>
      <c r="AB159" s="3">
        <f t="shared" si="21"/>
        <v>28.571428571428569</v>
      </c>
      <c r="AC159" s="3">
        <f t="shared" si="22"/>
        <v>0</v>
      </c>
      <c r="AD159" s="3">
        <f t="shared" si="23"/>
        <v>0</v>
      </c>
      <c r="AE159" s="2">
        <v>25000</v>
      </c>
      <c r="AF159" s="2">
        <v>15000</v>
      </c>
      <c r="AG159" s="2">
        <v>10000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</row>
    <row r="160" spans="1:41">
      <c r="A160" s="1" t="s">
        <v>102</v>
      </c>
      <c r="B160" s="1" t="s">
        <v>271</v>
      </c>
      <c r="C160" s="2" t="s">
        <v>286</v>
      </c>
      <c r="D160" s="2" t="s">
        <v>5</v>
      </c>
      <c r="E160" s="2">
        <v>10</v>
      </c>
      <c r="F160" s="2">
        <v>5</v>
      </c>
      <c r="G160" s="2">
        <v>5</v>
      </c>
      <c r="H160" s="2">
        <v>3</v>
      </c>
      <c r="I160" s="2">
        <v>60</v>
      </c>
      <c r="J160" s="2">
        <v>0</v>
      </c>
      <c r="K160" s="2">
        <v>17</v>
      </c>
      <c r="L160" s="2">
        <v>12</v>
      </c>
      <c r="M160" s="3">
        <v>3.6666666666666665</v>
      </c>
      <c r="N160">
        <v>10000</v>
      </c>
      <c r="O160" s="2">
        <v>134800</v>
      </c>
      <c r="P160" s="2">
        <v>0</v>
      </c>
      <c r="Q160" s="2">
        <v>0</v>
      </c>
      <c r="R160" s="2">
        <v>134800</v>
      </c>
      <c r="S160" s="2">
        <v>3</v>
      </c>
      <c r="T160" s="2">
        <v>35000</v>
      </c>
      <c r="U160" s="2">
        <v>169800</v>
      </c>
      <c r="V160" s="3">
        <f t="shared" si="16"/>
        <v>20.612485276796232</v>
      </c>
      <c r="W160" s="3">
        <f t="shared" si="17"/>
        <v>79.387514723203765</v>
      </c>
      <c r="X160" s="3">
        <f t="shared" si="18"/>
        <v>0</v>
      </c>
      <c r="Y160" s="3">
        <f t="shared" si="19"/>
        <v>0</v>
      </c>
      <c r="Z160" s="2">
        <v>45000</v>
      </c>
      <c r="AA160" s="3">
        <f t="shared" si="20"/>
        <v>77.777777777777786</v>
      </c>
      <c r="AB160" s="3">
        <f t="shared" si="21"/>
        <v>22.222222222222221</v>
      </c>
      <c r="AC160" s="3">
        <f t="shared" si="22"/>
        <v>0</v>
      </c>
      <c r="AD160" s="3">
        <f t="shared" si="23"/>
        <v>0</v>
      </c>
      <c r="AE160" s="2">
        <v>0</v>
      </c>
      <c r="AF160" s="2">
        <v>10000</v>
      </c>
      <c r="AG160" s="2">
        <v>15000</v>
      </c>
      <c r="AH160" s="2">
        <v>0</v>
      </c>
      <c r="AI160" s="2">
        <v>0</v>
      </c>
      <c r="AJ160" s="2">
        <v>10000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</row>
    <row r="161" spans="1:41">
      <c r="A161" s="1" t="s">
        <v>66</v>
      </c>
      <c r="B161" s="1" t="s">
        <v>269</v>
      </c>
      <c r="C161" s="2" t="s">
        <v>286</v>
      </c>
      <c r="D161" s="2" t="s">
        <v>5</v>
      </c>
      <c r="E161" s="2">
        <v>10</v>
      </c>
      <c r="F161" s="2">
        <v>5</v>
      </c>
      <c r="G161" s="2">
        <v>10</v>
      </c>
      <c r="H161" s="2">
        <v>1</v>
      </c>
      <c r="I161" s="2">
        <v>10</v>
      </c>
      <c r="J161" s="2">
        <v>0</v>
      </c>
      <c r="K161" s="2">
        <v>14</v>
      </c>
      <c r="L161" s="2">
        <v>6</v>
      </c>
      <c r="M161" s="3">
        <v>8.3333333333333339</v>
      </c>
      <c r="N161">
        <v>0</v>
      </c>
      <c r="O161" s="2">
        <v>81000</v>
      </c>
      <c r="P161" s="2">
        <v>0</v>
      </c>
      <c r="Q161" s="2">
        <v>8000</v>
      </c>
      <c r="R161" s="2">
        <v>89000</v>
      </c>
      <c r="S161" s="2">
        <v>2</v>
      </c>
      <c r="T161" s="2">
        <v>30000</v>
      </c>
      <c r="U161" s="2">
        <v>119000</v>
      </c>
      <c r="V161" s="3">
        <f t="shared" si="16"/>
        <v>25.210084033613445</v>
      </c>
      <c r="W161" s="3">
        <f t="shared" si="17"/>
        <v>68.067226890756302</v>
      </c>
      <c r="X161" s="3">
        <f t="shared" si="18"/>
        <v>0</v>
      </c>
      <c r="Y161" s="3">
        <f t="shared" si="19"/>
        <v>6.7226890756302522</v>
      </c>
      <c r="Z161" s="2">
        <v>38000</v>
      </c>
      <c r="AA161" s="3">
        <f t="shared" si="20"/>
        <v>78.94736842105263</v>
      </c>
      <c r="AB161" s="3">
        <f t="shared" si="21"/>
        <v>0</v>
      </c>
      <c r="AC161" s="3">
        <f t="shared" si="22"/>
        <v>21.052631578947366</v>
      </c>
      <c r="AD161" s="3">
        <f t="shared" si="23"/>
        <v>0</v>
      </c>
      <c r="AE161" s="2">
        <v>10000</v>
      </c>
      <c r="AF161" s="2">
        <v>4000</v>
      </c>
      <c r="AG161" s="2">
        <v>6000</v>
      </c>
      <c r="AH161" s="2">
        <v>0</v>
      </c>
      <c r="AI161" s="2">
        <v>0</v>
      </c>
      <c r="AJ161" s="2">
        <v>5000</v>
      </c>
      <c r="AK161" s="2">
        <v>5000</v>
      </c>
      <c r="AL161" s="2">
        <v>0</v>
      </c>
      <c r="AM161" s="2">
        <v>0</v>
      </c>
      <c r="AN161" s="2">
        <v>0</v>
      </c>
      <c r="AO161" s="2">
        <v>0</v>
      </c>
    </row>
    <row r="162" spans="1:41">
      <c r="A162" s="1" t="s">
        <v>27</v>
      </c>
      <c r="B162" s="1" t="s">
        <v>248</v>
      </c>
      <c r="C162" s="2" t="s">
        <v>286</v>
      </c>
      <c r="D162" s="2" t="s">
        <v>5</v>
      </c>
      <c r="E162" s="2">
        <v>10</v>
      </c>
      <c r="F162" s="2">
        <v>6</v>
      </c>
      <c r="G162" s="2">
        <v>4</v>
      </c>
      <c r="H162" s="2">
        <v>2</v>
      </c>
      <c r="I162" s="2">
        <v>50</v>
      </c>
      <c r="J162" s="2">
        <v>0</v>
      </c>
      <c r="K162" s="2">
        <v>17</v>
      </c>
      <c r="L162" s="2">
        <v>9</v>
      </c>
      <c r="M162" s="3">
        <v>3.166666666666667</v>
      </c>
      <c r="N162">
        <v>9000</v>
      </c>
      <c r="O162" s="2">
        <v>93000</v>
      </c>
      <c r="P162" s="2">
        <v>0</v>
      </c>
      <c r="Q162" s="2">
        <v>0</v>
      </c>
      <c r="R162" s="2">
        <v>93000</v>
      </c>
      <c r="S162" s="2">
        <v>2</v>
      </c>
      <c r="T162" s="2">
        <v>57000</v>
      </c>
      <c r="U162" s="2">
        <v>150000</v>
      </c>
      <c r="V162" s="3">
        <f t="shared" si="16"/>
        <v>38</v>
      </c>
      <c r="W162" s="3">
        <f t="shared" si="17"/>
        <v>62</v>
      </c>
      <c r="X162" s="3">
        <f t="shared" si="18"/>
        <v>0</v>
      </c>
      <c r="Y162" s="3">
        <f t="shared" si="19"/>
        <v>0</v>
      </c>
      <c r="Z162" s="2">
        <v>66000</v>
      </c>
      <c r="AA162" s="3">
        <f t="shared" si="20"/>
        <v>86.36363636363636</v>
      </c>
      <c r="AB162" s="3">
        <f t="shared" si="21"/>
        <v>13.636363636363635</v>
      </c>
      <c r="AC162" s="3">
        <f t="shared" si="22"/>
        <v>0</v>
      </c>
      <c r="AD162" s="3">
        <f t="shared" si="23"/>
        <v>0</v>
      </c>
      <c r="AE162" s="2">
        <v>6000</v>
      </c>
      <c r="AF162" s="2">
        <v>13000</v>
      </c>
      <c r="AG162" s="2">
        <v>8000</v>
      </c>
      <c r="AH162" s="2">
        <v>10000</v>
      </c>
      <c r="AI162" s="2">
        <v>10000</v>
      </c>
      <c r="AJ162" s="2">
        <v>3000</v>
      </c>
      <c r="AK162" s="2">
        <v>7000</v>
      </c>
      <c r="AL162" s="2">
        <v>0</v>
      </c>
      <c r="AM162" s="2">
        <v>0</v>
      </c>
      <c r="AN162" s="2">
        <v>0</v>
      </c>
      <c r="AO162" s="2">
        <v>0</v>
      </c>
    </row>
    <row r="163" spans="1:41">
      <c r="A163" s="1" t="s">
        <v>143</v>
      </c>
      <c r="B163" s="1" t="s">
        <v>245</v>
      </c>
      <c r="C163" s="2" t="s">
        <v>286</v>
      </c>
      <c r="D163" s="2" t="s">
        <v>5</v>
      </c>
      <c r="E163" s="2">
        <v>2</v>
      </c>
      <c r="F163" s="2">
        <v>5</v>
      </c>
      <c r="G163" s="2">
        <v>6</v>
      </c>
      <c r="H163" s="2">
        <v>1</v>
      </c>
      <c r="I163" s="2">
        <v>16.666666666666664</v>
      </c>
      <c r="J163" s="2">
        <v>1</v>
      </c>
      <c r="K163" s="2"/>
      <c r="L163" s="2">
        <v>6</v>
      </c>
      <c r="M163" s="3">
        <v>2</v>
      </c>
      <c r="N163">
        <v>0</v>
      </c>
      <c r="O163" s="2">
        <v>49740</v>
      </c>
      <c r="P163" s="2">
        <v>7300</v>
      </c>
      <c r="Q163" s="2">
        <v>42300</v>
      </c>
      <c r="R163" s="2">
        <v>92040</v>
      </c>
      <c r="S163" s="2">
        <v>2</v>
      </c>
      <c r="T163" s="2">
        <v>15000</v>
      </c>
      <c r="U163" s="2">
        <v>114340</v>
      </c>
      <c r="V163" s="3">
        <f t="shared" si="16"/>
        <v>13.118768584922162</v>
      </c>
      <c r="W163" s="3">
        <f t="shared" si="17"/>
        <v>43.50183662760189</v>
      </c>
      <c r="X163" s="3">
        <f t="shared" si="18"/>
        <v>6.3844673779954526</v>
      </c>
      <c r="Y163" s="3">
        <f t="shared" si="19"/>
        <v>36.994927409480496</v>
      </c>
      <c r="Z163" s="2">
        <v>64600</v>
      </c>
      <c r="AA163" s="3">
        <f t="shared" si="20"/>
        <v>23.219814241486066</v>
      </c>
      <c r="AB163" s="3">
        <f t="shared" si="21"/>
        <v>0</v>
      </c>
      <c r="AC163" s="3">
        <f t="shared" si="22"/>
        <v>65.479876160990713</v>
      </c>
      <c r="AD163" s="3">
        <f t="shared" si="23"/>
        <v>11.300309597523221</v>
      </c>
      <c r="AE163" s="2">
        <v>7000</v>
      </c>
      <c r="AF163" s="2">
        <v>4000</v>
      </c>
      <c r="AG163" s="2">
        <v>2000</v>
      </c>
      <c r="AH163" s="2">
        <v>0</v>
      </c>
      <c r="AI163" s="2">
        <v>0</v>
      </c>
      <c r="AJ163" s="2">
        <v>2000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</row>
    <row r="164" spans="1:41">
      <c r="A164" s="1" t="s">
        <v>82</v>
      </c>
      <c r="B164" s="1" t="s">
        <v>270</v>
      </c>
      <c r="C164" s="2" t="s">
        <v>286</v>
      </c>
      <c r="D164" s="2" t="s">
        <v>5</v>
      </c>
      <c r="E164" s="2">
        <v>10</v>
      </c>
      <c r="F164" s="2">
        <v>7</v>
      </c>
      <c r="G164" s="2">
        <v>4</v>
      </c>
      <c r="H164" s="2">
        <v>1</v>
      </c>
      <c r="I164" s="2">
        <v>25</v>
      </c>
      <c r="J164" s="2">
        <v>0</v>
      </c>
      <c r="K164" s="2">
        <v>3</v>
      </c>
      <c r="L164" s="2">
        <v>12</v>
      </c>
      <c r="M164" s="3">
        <v>3.666666666666667</v>
      </c>
      <c r="N164">
        <v>7000</v>
      </c>
      <c r="O164" s="2">
        <v>1061000</v>
      </c>
      <c r="P164" s="2">
        <v>0</v>
      </c>
      <c r="Q164" s="2">
        <v>240000</v>
      </c>
      <c r="R164" s="2">
        <v>1301000</v>
      </c>
      <c r="S164" s="2">
        <v>4</v>
      </c>
      <c r="T164" s="2">
        <v>6000</v>
      </c>
      <c r="U164" s="2">
        <v>1307000</v>
      </c>
      <c r="V164" s="3">
        <f t="shared" si="16"/>
        <v>0.45906656465187456</v>
      </c>
      <c r="W164" s="3">
        <f t="shared" si="17"/>
        <v>81.178270849273147</v>
      </c>
      <c r="X164" s="3">
        <f t="shared" si="18"/>
        <v>0</v>
      </c>
      <c r="Y164" s="3">
        <f t="shared" si="19"/>
        <v>18.362662586074983</v>
      </c>
      <c r="Z164" s="2">
        <v>253000</v>
      </c>
      <c r="AA164" s="3">
        <f t="shared" si="20"/>
        <v>2.3715415019762842</v>
      </c>
      <c r="AB164" s="3">
        <f t="shared" si="21"/>
        <v>2.766798418972332</v>
      </c>
      <c r="AC164" s="3">
        <f t="shared" si="22"/>
        <v>94.861660079051376</v>
      </c>
      <c r="AD164" s="3">
        <f t="shared" si="23"/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6000</v>
      </c>
      <c r="AO164" s="2">
        <v>0</v>
      </c>
    </row>
    <row r="165" spans="1:41">
      <c r="A165" s="1" t="s">
        <v>0</v>
      </c>
      <c r="B165" s="1" t="s">
        <v>267</v>
      </c>
      <c r="C165" s="2" t="s">
        <v>286</v>
      </c>
      <c r="D165" s="2" t="s">
        <v>1</v>
      </c>
      <c r="E165" s="2">
        <v>2</v>
      </c>
      <c r="F165" s="2">
        <v>5</v>
      </c>
      <c r="G165" s="2">
        <v>5</v>
      </c>
      <c r="H165" s="2">
        <v>5</v>
      </c>
      <c r="I165" s="2">
        <v>100</v>
      </c>
      <c r="J165" s="2">
        <v>3</v>
      </c>
      <c r="K165" s="2">
        <v>10</v>
      </c>
      <c r="L165" s="2">
        <v>6</v>
      </c>
      <c r="M165" s="3">
        <v>0.66666666666666663</v>
      </c>
      <c r="N165">
        <v>2000</v>
      </c>
      <c r="O165" s="2">
        <v>39000</v>
      </c>
      <c r="P165" s="2">
        <v>0</v>
      </c>
      <c r="Q165" s="2">
        <v>0</v>
      </c>
      <c r="R165" s="2">
        <v>39000</v>
      </c>
      <c r="S165" s="2">
        <v>1</v>
      </c>
      <c r="T165" s="2">
        <v>30000</v>
      </c>
      <c r="U165" s="2">
        <v>69000</v>
      </c>
      <c r="V165" s="3">
        <f t="shared" si="16"/>
        <v>43.478260869565219</v>
      </c>
      <c r="W165" s="3">
        <f t="shared" si="17"/>
        <v>56.521739130434781</v>
      </c>
      <c r="X165" s="3">
        <f t="shared" si="18"/>
        <v>0</v>
      </c>
      <c r="Y165" s="3">
        <f t="shared" si="19"/>
        <v>0</v>
      </c>
      <c r="Z165" s="2">
        <v>32000</v>
      </c>
      <c r="AA165" s="3">
        <f t="shared" si="20"/>
        <v>93.75</v>
      </c>
      <c r="AB165" s="3">
        <f t="shared" si="21"/>
        <v>6.25</v>
      </c>
      <c r="AC165" s="3">
        <f t="shared" si="22"/>
        <v>0</v>
      </c>
      <c r="AD165" s="3">
        <f t="shared" si="23"/>
        <v>0</v>
      </c>
      <c r="AE165" s="2">
        <v>10000</v>
      </c>
      <c r="AF165" s="2">
        <v>10000</v>
      </c>
      <c r="AG165" s="2">
        <v>10000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</row>
    <row r="166" spans="1:41">
      <c r="A166" s="1" t="s">
        <v>155</v>
      </c>
      <c r="B166" s="1" t="s">
        <v>249</v>
      </c>
      <c r="C166" s="2" t="s">
        <v>286</v>
      </c>
      <c r="D166" s="2" t="s">
        <v>5</v>
      </c>
      <c r="E166" s="2">
        <v>6</v>
      </c>
      <c r="F166" s="2">
        <v>7</v>
      </c>
      <c r="G166" s="2">
        <v>6</v>
      </c>
      <c r="H166" s="2">
        <v>2</v>
      </c>
      <c r="I166" s="2">
        <v>33.333333333333329</v>
      </c>
      <c r="J166" s="2">
        <v>1</v>
      </c>
      <c r="K166" s="2">
        <v>14</v>
      </c>
      <c r="L166" s="2">
        <v>5</v>
      </c>
      <c r="M166" s="3">
        <v>1.3333333333333333</v>
      </c>
      <c r="N166">
        <v>0</v>
      </c>
      <c r="O166" s="2">
        <v>51000</v>
      </c>
      <c r="P166" s="2">
        <v>1200</v>
      </c>
      <c r="Q166" s="2">
        <v>6200</v>
      </c>
      <c r="R166" s="2">
        <v>57200</v>
      </c>
      <c r="S166" s="2">
        <v>1</v>
      </c>
      <c r="T166" s="2">
        <v>20000</v>
      </c>
      <c r="U166" s="2">
        <v>78400</v>
      </c>
      <c r="V166" s="3">
        <f t="shared" si="16"/>
        <v>25.510204081632654</v>
      </c>
      <c r="W166" s="3">
        <f t="shared" si="17"/>
        <v>65.051020408163268</v>
      </c>
      <c r="X166" s="3">
        <f t="shared" si="18"/>
        <v>1.5306122448979591</v>
      </c>
      <c r="Y166" s="3">
        <f t="shared" si="19"/>
        <v>7.9081632653061229</v>
      </c>
      <c r="Z166" s="2">
        <v>27400</v>
      </c>
      <c r="AA166" s="3">
        <f t="shared" si="20"/>
        <v>72.992700729927009</v>
      </c>
      <c r="AB166" s="3">
        <f t="shared" si="21"/>
        <v>0</v>
      </c>
      <c r="AC166" s="3">
        <f t="shared" si="22"/>
        <v>22.627737226277372</v>
      </c>
      <c r="AD166" s="3">
        <f t="shared" si="23"/>
        <v>4.3795620437956204</v>
      </c>
      <c r="AE166" s="2">
        <v>10000</v>
      </c>
      <c r="AF166" s="2">
        <v>5000</v>
      </c>
      <c r="AG166" s="2">
        <v>3000</v>
      </c>
      <c r="AH166" s="2">
        <v>0</v>
      </c>
      <c r="AI166" s="2">
        <v>0</v>
      </c>
      <c r="AJ166" s="2">
        <v>2000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</row>
    <row r="167" spans="1:41">
      <c r="A167" s="1" t="s">
        <v>149</v>
      </c>
      <c r="B167" s="1" t="s">
        <v>249</v>
      </c>
      <c r="C167" s="2" t="s">
        <v>286</v>
      </c>
      <c r="D167" s="2" t="s">
        <v>5</v>
      </c>
      <c r="E167" s="2">
        <v>6</v>
      </c>
      <c r="F167" s="2">
        <v>7</v>
      </c>
      <c r="G167" s="2">
        <v>6</v>
      </c>
      <c r="H167" s="2">
        <v>1</v>
      </c>
      <c r="I167" s="2">
        <v>16.666666666666664</v>
      </c>
      <c r="J167" s="2">
        <v>0</v>
      </c>
      <c r="K167" s="2">
        <v>30</v>
      </c>
      <c r="L167" s="2">
        <v>4</v>
      </c>
      <c r="M167" s="3">
        <v>2.3333333333333335</v>
      </c>
      <c r="N167">
        <v>0</v>
      </c>
      <c r="O167" s="2">
        <v>31880</v>
      </c>
      <c r="P167" s="2">
        <v>0</v>
      </c>
      <c r="Q167" s="2">
        <v>5000</v>
      </c>
      <c r="R167" s="2">
        <v>36880</v>
      </c>
      <c r="S167" s="2">
        <v>1</v>
      </c>
      <c r="T167" s="2">
        <v>16000</v>
      </c>
      <c r="U167" s="2">
        <v>52880</v>
      </c>
      <c r="V167" s="3">
        <f t="shared" si="16"/>
        <v>30.257186081694403</v>
      </c>
      <c r="W167" s="3">
        <f t="shared" si="17"/>
        <v>60.287443267776098</v>
      </c>
      <c r="X167" s="3">
        <f t="shared" si="18"/>
        <v>0</v>
      </c>
      <c r="Y167" s="3">
        <f t="shared" si="19"/>
        <v>9.4553706505295008</v>
      </c>
      <c r="Z167" s="2">
        <v>21000</v>
      </c>
      <c r="AA167" s="3">
        <f t="shared" si="20"/>
        <v>76.19047619047619</v>
      </c>
      <c r="AB167" s="3">
        <f t="shared" si="21"/>
        <v>0</v>
      </c>
      <c r="AC167" s="3">
        <f t="shared" si="22"/>
        <v>23.809523809523807</v>
      </c>
      <c r="AD167" s="3">
        <f t="shared" si="23"/>
        <v>0</v>
      </c>
      <c r="AE167" s="2">
        <v>10000</v>
      </c>
      <c r="AF167" s="2">
        <v>5000</v>
      </c>
      <c r="AG167" s="2">
        <v>1000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</row>
    <row r="168" spans="1:41">
      <c r="A168" s="1" t="s">
        <v>100</v>
      </c>
      <c r="B168" s="1" t="s">
        <v>256</v>
      </c>
      <c r="C168" s="2" t="s">
        <v>286</v>
      </c>
      <c r="D168" s="2" t="s">
        <v>5</v>
      </c>
      <c r="E168" s="2">
        <v>10</v>
      </c>
      <c r="F168" s="2">
        <v>7</v>
      </c>
      <c r="G168" s="2">
        <v>6</v>
      </c>
      <c r="H168" s="2">
        <v>3</v>
      </c>
      <c r="I168" s="2">
        <v>50</v>
      </c>
      <c r="J168" s="2">
        <v>0</v>
      </c>
      <c r="K168" s="2">
        <v>25</v>
      </c>
      <c r="L168" s="2">
        <v>6</v>
      </c>
      <c r="M168" s="3">
        <v>11</v>
      </c>
      <c r="N168">
        <v>20000</v>
      </c>
      <c r="O168" s="2">
        <v>86800</v>
      </c>
      <c r="P168" s="2">
        <v>0</v>
      </c>
      <c r="Q168" s="2">
        <v>0</v>
      </c>
      <c r="R168" s="2">
        <v>86800</v>
      </c>
      <c r="S168" s="2">
        <v>2</v>
      </c>
      <c r="T168" s="2">
        <v>56000</v>
      </c>
      <c r="U168" s="2">
        <v>142800</v>
      </c>
      <c r="V168" s="3">
        <f t="shared" si="16"/>
        <v>39.215686274509807</v>
      </c>
      <c r="W168" s="3">
        <f t="shared" si="17"/>
        <v>60.784313725490193</v>
      </c>
      <c r="X168" s="3">
        <f t="shared" si="18"/>
        <v>0</v>
      </c>
      <c r="Y168" s="3">
        <f t="shared" si="19"/>
        <v>0</v>
      </c>
      <c r="Z168" s="2">
        <v>76000</v>
      </c>
      <c r="AA168" s="3">
        <f t="shared" si="20"/>
        <v>73.68421052631578</v>
      </c>
      <c r="AB168" s="3">
        <f t="shared" si="21"/>
        <v>26.315789473684209</v>
      </c>
      <c r="AC168" s="3">
        <f t="shared" si="22"/>
        <v>0</v>
      </c>
      <c r="AD168" s="3">
        <f t="shared" si="23"/>
        <v>0</v>
      </c>
      <c r="AE168" s="2">
        <v>6000</v>
      </c>
      <c r="AF168" s="2">
        <v>10000</v>
      </c>
      <c r="AG168" s="2">
        <v>40000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</row>
    <row r="169" spans="1:41">
      <c r="A169" s="1" t="s">
        <v>7</v>
      </c>
      <c r="B169" s="1" t="s">
        <v>269</v>
      </c>
      <c r="C169" s="2" t="s">
        <v>286</v>
      </c>
      <c r="D169" s="2" t="s">
        <v>5</v>
      </c>
      <c r="E169" s="2">
        <v>10</v>
      </c>
      <c r="F169" s="2">
        <v>5</v>
      </c>
      <c r="G169" s="2">
        <v>2</v>
      </c>
      <c r="H169" s="2">
        <v>2</v>
      </c>
      <c r="I169" s="2">
        <v>100</v>
      </c>
      <c r="J169" s="2">
        <v>0</v>
      </c>
      <c r="K169" s="2">
        <v>8</v>
      </c>
      <c r="L169" s="2">
        <v>12</v>
      </c>
      <c r="M169" s="3">
        <v>1.6666666666666667</v>
      </c>
      <c r="N169">
        <v>0</v>
      </c>
      <c r="O169" s="2">
        <v>57600</v>
      </c>
      <c r="P169" s="2">
        <v>0</v>
      </c>
      <c r="Q169" s="2">
        <v>0</v>
      </c>
      <c r="R169" s="2">
        <v>57600</v>
      </c>
      <c r="S169" s="2">
        <v>1</v>
      </c>
      <c r="T169" s="2">
        <v>10000</v>
      </c>
      <c r="U169" s="2">
        <v>67600</v>
      </c>
      <c r="V169" s="3">
        <f t="shared" si="16"/>
        <v>14.792899408284024</v>
      </c>
      <c r="W169" s="3">
        <f t="shared" si="17"/>
        <v>85.207100591715985</v>
      </c>
      <c r="X169" s="3">
        <f t="shared" si="18"/>
        <v>0</v>
      </c>
      <c r="Y169" s="3">
        <f t="shared" si="19"/>
        <v>0</v>
      </c>
      <c r="Z169" s="2">
        <v>10000</v>
      </c>
      <c r="AA169" s="3">
        <f t="shared" si="20"/>
        <v>100</v>
      </c>
      <c r="AB169" s="3">
        <f t="shared" si="21"/>
        <v>0</v>
      </c>
      <c r="AC169" s="3">
        <f t="shared" si="22"/>
        <v>0</v>
      </c>
      <c r="AD169" s="3">
        <f t="shared" si="23"/>
        <v>0</v>
      </c>
      <c r="AE169" s="2">
        <v>5000</v>
      </c>
      <c r="AF169" s="2">
        <v>3000</v>
      </c>
      <c r="AG169" s="2">
        <v>0</v>
      </c>
      <c r="AH169" s="2">
        <v>0</v>
      </c>
      <c r="AI169" s="2">
        <v>0</v>
      </c>
      <c r="AJ169" s="2">
        <v>1000</v>
      </c>
      <c r="AK169" s="2">
        <v>1000</v>
      </c>
      <c r="AL169" s="2">
        <v>0</v>
      </c>
      <c r="AM169" s="2">
        <v>0</v>
      </c>
      <c r="AN169" s="2">
        <v>0</v>
      </c>
      <c r="AO169" s="2">
        <v>0</v>
      </c>
    </row>
    <row r="170" spans="1:41">
      <c r="A170" s="1" t="s">
        <v>172</v>
      </c>
      <c r="B170" s="1" t="s">
        <v>245</v>
      </c>
      <c r="C170" s="2" t="s">
        <v>286</v>
      </c>
      <c r="D170" s="2" t="s">
        <v>5</v>
      </c>
      <c r="E170" s="2">
        <v>10</v>
      </c>
      <c r="F170" s="2">
        <v>5</v>
      </c>
      <c r="G170" s="2">
        <v>6</v>
      </c>
      <c r="H170" s="2">
        <v>1</v>
      </c>
      <c r="I170" s="2">
        <v>16.666666666666664</v>
      </c>
      <c r="J170" s="2">
        <v>0</v>
      </c>
      <c r="K170" s="2">
        <v>30</v>
      </c>
      <c r="L170" s="2">
        <v>8</v>
      </c>
      <c r="M170" s="3">
        <v>2.6666666666666665</v>
      </c>
      <c r="N170">
        <v>0</v>
      </c>
      <c r="O170" s="2">
        <v>102000</v>
      </c>
      <c r="P170" s="2">
        <v>0</v>
      </c>
      <c r="Q170" s="2">
        <v>0</v>
      </c>
      <c r="R170" s="2">
        <v>102000</v>
      </c>
      <c r="S170" s="2">
        <v>2</v>
      </c>
      <c r="T170" s="2">
        <v>19000</v>
      </c>
      <c r="U170" s="2">
        <v>121000</v>
      </c>
      <c r="V170" s="3">
        <f t="shared" si="16"/>
        <v>15.702479338842975</v>
      </c>
      <c r="W170" s="3">
        <f t="shared" si="17"/>
        <v>84.297520661157023</v>
      </c>
      <c r="X170" s="3">
        <f t="shared" si="18"/>
        <v>0</v>
      </c>
      <c r="Y170" s="3">
        <f t="shared" si="19"/>
        <v>0</v>
      </c>
      <c r="Z170" s="2">
        <v>19000</v>
      </c>
      <c r="AA170" s="3">
        <f t="shared" si="20"/>
        <v>100</v>
      </c>
      <c r="AB170" s="3">
        <f t="shared" si="21"/>
        <v>0</v>
      </c>
      <c r="AC170" s="3">
        <f t="shared" si="22"/>
        <v>0</v>
      </c>
      <c r="AD170" s="3">
        <f t="shared" si="23"/>
        <v>0</v>
      </c>
      <c r="AE170" s="2">
        <v>5000</v>
      </c>
      <c r="AF170" s="2">
        <v>5000</v>
      </c>
      <c r="AG170" s="2">
        <v>0</v>
      </c>
      <c r="AH170" s="2">
        <v>0</v>
      </c>
      <c r="AI170" s="2">
        <v>9000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</row>
    <row r="171" spans="1:41">
      <c r="A171" s="1" t="s">
        <v>194</v>
      </c>
      <c r="B171" s="1" t="s">
        <v>268</v>
      </c>
      <c r="C171" s="2" t="s">
        <v>286</v>
      </c>
      <c r="D171" s="2" t="s">
        <v>5</v>
      </c>
      <c r="E171" s="2">
        <v>6</v>
      </c>
      <c r="F171" s="2">
        <v>10</v>
      </c>
      <c r="G171" s="2">
        <v>9</v>
      </c>
      <c r="H171" s="2">
        <v>1</v>
      </c>
      <c r="I171" s="2">
        <v>11.111111111111111</v>
      </c>
      <c r="J171" s="2">
        <v>0</v>
      </c>
      <c r="K171" s="2">
        <v>30</v>
      </c>
      <c r="L171" s="2">
        <v>6</v>
      </c>
      <c r="M171" s="3">
        <v>2.666666666666667</v>
      </c>
      <c r="N171">
        <v>8000</v>
      </c>
      <c r="O171" s="2">
        <v>72720</v>
      </c>
      <c r="P171" s="2">
        <v>0</v>
      </c>
      <c r="Q171" s="2">
        <v>9000</v>
      </c>
      <c r="R171" s="2">
        <v>81720</v>
      </c>
      <c r="S171" s="2">
        <v>2</v>
      </c>
      <c r="T171" s="2">
        <v>10000</v>
      </c>
      <c r="U171" s="2">
        <v>91720</v>
      </c>
      <c r="V171" s="3">
        <f t="shared" si="16"/>
        <v>10.902747492368077</v>
      </c>
      <c r="W171" s="3">
        <f t="shared" si="17"/>
        <v>79.284779764500655</v>
      </c>
      <c r="X171" s="3">
        <f t="shared" si="18"/>
        <v>0</v>
      </c>
      <c r="Y171" s="3">
        <f t="shared" si="19"/>
        <v>9.8124727431312682</v>
      </c>
      <c r="Z171" s="2">
        <v>27000</v>
      </c>
      <c r="AA171" s="3">
        <f t="shared" si="20"/>
        <v>37.037037037037038</v>
      </c>
      <c r="AB171" s="3">
        <f t="shared" si="21"/>
        <v>29.629629629629626</v>
      </c>
      <c r="AC171" s="3">
        <f t="shared" si="22"/>
        <v>33.333333333333329</v>
      </c>
      <c r="AD171" s="3">
        <f t="shared" si="23"/>
        <v>0</v>
      </c>
      <c r="AE171" s="2">
        <v>4000</v>
      </c>
      <c r="AF171" s="2">
        <v>2000</v>
      </c>
      <c r="AG171" s="2">
        <v>3000</v>
      </c>
      <c r="AH171" s="2">
        <v>0</v>
      </c>
      <c r="AI171" s="2">
        <v>0</v>
      </c>
      <c r="AJ171" s="2">
        <v>1000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</row>
    <row r="172" spans="1:41">
      <c r="A172" s="1" t="s">
        <v>165</v>
      </c>
      <c r="B172" s="1" t="s">
        <v>266</v>
      </c>
      <c r="C172" s="2" t="s">
        <v>286</v>
      </c>
      <c r="D172" s="2" t="s">
        <v>5</v>
      </c>
      <c r="E172" s="2">
        <v>6</v>
      </c>
      <c r="F172" s="2">
        <v>7</v>
      </c>
      <c r="G172" s="2">
        <v>6</v>
      </c>
      <c r="H172" s="2">
        <v>1</v>
      </c>
      <c r="I172" s="2">
        <v>16.666666666666664</v>
      </c>
      <c r="J172" s="2">
        <v>0</v>
      </c>
      <c r="K172" s="2">
        <v>14</v>
      </c>
      <c r="L172" s="2">
        <v>12</v>
      </c>
      <c r="M172" s="3">
        <v>1.3333333333333333</v>
      </c>
      <c r="N172">
        <v>0</v>
      </c>
      <c r="O172" s="2">
        <v>94000</v>
      </c>
      <c r="P172" s="2">
        <v>0</v>
      </c>
      <c r="Q172" s="2">
        <v>135000</v>
      </c>
      <c r="R172" s="2">
        <v>229000</v>
      </c>
      <c r="S172" s="2">
        <v>4</v>
      </c>
      <c r="T172" s="2">
        <v>20000</v>
      </c>
      <c r="U172" s="2">
        <v>249000</v>
      </c>
      <c r="V172" s="3">
        <f t="shared" si="16"/>
        <v>8.0321285140562253</v>
      </c>
      <c r="W172" s="3">
        <f t="shared" si="17"/>
        <v>37.751004016064257</v>
      </c>
      <c r="X172" s="3">
        <f t="shared" si="18"/>
        <v>0</v>
      </c>
      <c r="Y172" s="3">
        <f t="shared" si="19"/>
        <v>54.216867469879517</v>
      </c>
      <c r="Z172" s="2">
        <v>155000</v>
      </c>
      <c r="AA172" s="3">
        <f t="shared" si="20"/>
        <v>12.903225806451612</v>
      </c>
      <c r="AB172" s="3">
        <f t="shared" si="21"/>
        <v>0</v>
      </c>
      <c r="AC172" s="3">
        <f t="shared" si="22"/>
        <v>87.096774193548384</v>
      </c>
      <c r="AD172" s="3">
        <f t="shared" si="23"/>
        <v>0</v>
      </c>
      <c r="AE172" s="2">
        <v>6000</v>
      </c>
      <c r="AF172" s="2">
        <v>6000</v>
      </c>
      <c r="AG172" s="2">
        <v>5000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3000</v>
      </c>
    </row>
    <row r="173" spans="1:41">
      <c r="A173" s="1" t="s">
        <v>146</v>
      </c>
      <c r="B173" s="1" t="s">
        <v>249</v>
      </c>
      <c r="C173" s="2" t="s">
        <v>286</v>
      </c>
      <c r="D173" s="2" t="s">
        <v>5</v>
      </c>
      <c r="E173" s="2">
        <v>6</v>
      </c>
      <c r="F173" s="2">
        <v>5</v>
      </c>
      <c r="G173" s="2">
        <v>9</v>
      </c>
      <c r="H173" s="2">
        <v>2</v>
      </c>
      <c r="I173" s="2">
        <v>22.222222222222221</v>
      </c>
      <c r="J173" s="2">
        <v>0</v>
      </c>
      <c r="K173" s="2">
        <v>45</v>
      </c>
      <c r="L173" s="2">
        <v>9</v>
      </c>
      <c r="M173" s="3">
        <v>6.166666666666667</v>
      </c>
      <c r="N173">
        <v>0</v>
      </c>
      <c r="O173" s="2">
        <v>49600</v>
      </c>
      <c r="P173" s="2">
        <v>0</v>
      </c>
      <c r="Q173" s="2">
        <v>40000</v>
      </c>
      <c r="R173" s="2">
        <v>89600</v>
      </c>
      <c r="S173" s="2">
        <v>2</v>
      </c>
      <c r="T173" s="2">
        <v>6000</v>
      </c>
      <c r="U173" s="2">
        <v>95600</v>
      </c>
      <c r="V173" s="3">
        <f t="shared" si="16"/>
        <v>6.2761506276150625</v>
      </c>
      <c r="W173" s="3">
        <f t="shared" si="17"/>
        <v>51.88284518828452</v>
      </c>
      <c r="X173" s="3">
        <f t="shared" si="18"/>
        <v>0</v>
      </c>
      <c r="Y173" s="3">
        <f t="shared" si="19"/>
        <v>41.841004184100413</v>
      </c>
      <c r="Z173" s="2">
        <v>46000</v>
      </c>
      <c r="AA173" s="3">
        <f t="shared" si="20"/>
        <v>13.043478260869565</v>
      </c>
      <c r="AB173" s="3">
        <f t="shared" si="21"/>
        <v>0</v>
      </c>
      <c r="AC173" s="3">
        <f t="shared" si="22"/>
        <v>86.956521739130437</v>
      </c>
      <c r="AD173" s="3">
        <f t="shared" si="23"/>
        <v>0</v>
      </c>
      <c r="AE173" s="2">
        <v>3000</v>
      </c>
      <c r="AF173" s="2">
        <v>3000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</row>
    <row r="174" spans="1:41">
      <c r="A174" s="1" t="s">
        <v>34</v>
      </c>
      <c r="B174" s="1" t="s">
        <v>244</v>
      </c>
      <c r="C174" s="2" t="s">
        <v>286</v>
      </c>
      <c r="D174" s="2" t="s">
        <v>5</v>
      </c>
      <c r="E174" s="2">
        <v>6</v>
      </c>
      <c r="F174" s="2">
        <v>17</v>
      </c>
      <c r="G174" s="2">
        <v>6</v>
      </c>
      <c r="H174" s="2">
        <v>3</v>
      </c>
      <c r="I174" s="2">
        <v>50</v>
      </c>
      <c r="J174" s="2">
        <v>1</v>
      </c>
      <c r="K174" s="2">
        <v>7</v>
      </c>
      <c r="L174" s="2">
        <v>10</v>
      </c>
      <c r="M174" s="3">
        <v>8</v>
      </c>
      <c r="N174">
        <v>10000</v>
      </c>
      <c r="O174" s="2">
        <v>44800</v>
      </c>
      <c r="P174" s="2">
        <v>0</v>
      </c>
      <c r="Q174" s="2">
        <v>0</v>
      </c>
      <c r="R174" s="2">
        <v>44800</v>
      </c>
      <c r="S174" s="2">
        <v>1</v>
      </c>
      <c r="T174" s="2">
        <v>2500</v>
      </c>
      <c r="U174" s="2">
        <v>47300</v>
      </c>
      <c r="V174" s="3">
        <f t="shared" si="16"/>
        <v>5.2854122621564485</v>
      </c>
      <c r="W174" s="3">
        <f t="shared" si="17"/>
        <v>94.714587737843544</v>
      </c>
      <c r="X174" s="3">
        <f t="shared" si="18"/>
        <v>0</v>
      </c>
      <c r="Y174" s="3">
        <f t="shared" si="19"/>
        <v>0</v>
      </c>
      <c r="Z174" s="2">
        <v>12500</v>
      </c>
      <c r="AA174" s="3">
        <f t="shared" si="20"/>
        <v>20</v>
      </c>
      <c r="AB174" s="3">
        <f t="shared" si="21"/>
        <v>80</v>
      </c>
      <c r="AC174" s="3">
        <f t="shared" si="22"/>
        <v>0</v>
      </c>
      <c r="AD174" s="3">
        <f t="shared" si="23"/>
        <v>0</v>
      </c>
      <c r="AE174" s="2">
        <v>1000</v>
      </c>
      <c r="AF174" s="2">
        <v>1000</v>
      </c>
      <c r="AG174" s="2">
        <v>500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</row>
    <row r="175" spans="1:41">
      <c r="A175" s="1" t="s">
        <v>184</v>
      </c>
      <c r="B175" s="1" t="s">
        <v>249</v>
      </c>
      <c r="C175" s="2" t="s">
        <v>286</v>
      </c>
      <c r="D175" s="2" t="s">
        <v>1</v>
      </c>
      <c r="E175" s="2">
        <v>10</v>
      </c>
      <c r="F175" s="2">
        <v>5</v>
      </c>
      <c r="G175" s="2">
        <v>5</v>
      </c>
      <c r="H175" s="2">
        <v>2</v>
      </c>
      <c r="I175" s="2">
        <v>40</v>
      </c>
      <c r="J175" s="2">
        <v>0</v>
      </c>
      <c r="K175" s="2">
        <v>7</v>
      </c>
      <c r="L175" s="2">
        <v>12</v>
      </c>
      <c r="M175" s="3">
        <v>3.333333333333333</v>
      </c>
      <c r="N175">
        <v>60000</v>
      </c>
      <c r="O175" s="2">
        <v>161640</v>
      </c>
      <c r="P175" s="2">
        <v>0</v>
      </c>
      <c r="Q175" s="2">
        <v>0</v>
      </c>
      <c r="R175" s="2">
        <v>161640</v>
      </c>
      <c r="S175" s="2">
        <v>3</v>
      </c>
      <c r="T175" s="2">
        <v>8000</v>
      </c>
      <c r="U175" s="2">
        <v>169640</v>
      </c>
      <c r="V175" s="3">
        <f t="shared" si="16"/>
        <v>4.7158688988446125</v>
      </c>
      <c r="W175" s="3">
        <f t="shared" si="17"/>
        <v>95.284131101155396</v>
      </c>
      <c r="X175" s="3">
        <f t="shared" si="18"/>
        <v>0</v>
      </c>
      <c r="Y175" s="3">
        <f t="shared" si="19"/>
        <v>0</v>
      </c>
      <c r="Z175" s="2">
        <v>68000</v>
      </c>
      <c r="AA175" s="3">
        <f t="shared" si="20"/>
        <v>11.76470588235294</v>
      </c>
      <c r="AB175" s="3">
        <f t="shared" si="21"/>
        <v>88.235294117647058</v>
      </c>
      <c r="AC175" s="3">
        <f t="shared" si="22"/>
        <v>0</v>
      </c>
      <c r="AD175" s="3">
        <f t="shared" si="23"/>
        <v>0</v>
      </c>
      <c r="AE175" s="2">
        <v>0</v>
      </c>
      <c r="AF175" s="2">
        <v>5000</v>
      </c>
      <c r="AG175" s="2">
        <v>3000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</row>
    <row r="176" spans="1:41">
      <c r="A176" s="1" t="s">
        <v>106</v>
      </c>
      <c r="B176" s="1" t="s">
        <v>245</v>
      </c>
      <c r="C176" s="2" t="s">
        <v>286</v>
      </c>
      <c r="D176" s="2" t="s">
        <v>1</v>
      </c>
      <c r="E176" s="2">
        <v>2</v>
      </c>
      <c r="F176" s="2">
        <v>5</v>
      </c>
      <c r="G176" s="2">
        <v>4</v>
      </c>
      <c r="H176" s="2">
        <v>3</v>
      </c>
      <c r="I176" s="2">
        <v>75</v>
      </c>
      <c r="J176" s="2">
        <v>2</v>
      </c>
      <c r="K176" s="2">
        <v>30</v>
      </c>
      <c r="L176" s="2">
        <v>6</v>
      </c>
      <c r="M176" s="3">
        <v>0</v>
      </c>
      <c r="N176">
        <v>0</v>
      </c>
      <c r="O176" s="2">
        <v>14080</v>
      </c>
      <c r="P176" s="2">
        <v>0</v>
      </c>
      <c r="Q176" s="2">
        <v>12000</v>
      </c>
      <c r="R176" s="2">
        <v>26080</v>
      </c>
      <c r="S176" s="2">
        <v>1</v>
      </c>
      <c r="T176" s="2">
        <v>20000</v>
      </c>
      <c r="U176" s="2">
        <v>46080</v>
      </c>
      <c r="V176" s="3">
        <f t="shared" si="16"/>
        <v>43.402777777777779</v>
      </c>
      <c r="W176" s="3">
        <f t="shared" si="17"/>
        <v>30.555555555555557</v>
      </c>
      <c r="X176" s="3">
        <f t="shared" si="18"/>
        <v>0</v>
      </c>
      <c r="Y176" s="3">
        <f t="shared" si="19"/>
        <v>26.041666666666668</v>
      </c>
      <c r="Z176" s="2">
        <v>32000</v>
      </c>
      <c r="AA176" s="3">
        <f t="shared" si="20"/>
        <v>62.5</v>
      </c>
      <c r="AB176" s="3">
        <f t="shared" si="21"/>
        <v>0</v>
      </c>
      <c r="AC176" s="3">
        <f t="shared" si="22"/>
        <v>37.5</v>
      </c>
      <c r="AD176" s="3">
        <f t="shared" si="23"/>
        <v>0</v>
      </c>
      <c r="AE176" s="2">
        <v>5000</v>
      </c>
      <c r="AF176" s="2">
        <v>5000</v>
      </c>
      <c r="AG176" s="2">
        <v>0</v>
      </c>
      <c r="AH176" s="2">
        <v>10000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</row>
    <row r="177" spans="1:41">
      <c r="A177" s="1" t="s">
        <v>167</v>
      </c>
      <c r="B177" s="1" t="s">
        <v>267</v>
      </c>
      <c r="C177" s="2" t="s">
        <v>286</v>
      </c>
      <c r="D177" s="2" t="s">
        <v>5</v>
      </c>
      <c r="E177" s="2">
        <v>6</v>
      </c>
      <c r="F177" s="2">
        <v>6</v>
      </c>
      <c r="G177" s="2">
        <v>6</v>
      </c>
      <c r="H177" s="2">
        <v>2</v>
      </c>
      <c r="I177" s="2">
        <v>33.333333333333329</v>
      </c>
      <c r="J177" s="2">
        <v>1</v>
      </c>
      <c r="K177" s="2">
        <v>25</v>
      </c>
      <c r="L177" s="2">
        <v>12</v>
      </c>
      <c r="M177" s="3">
        <v>0.66666666666666663</v>
      </c>
      <c r="N177">
        <v>35000</v>
      </c>
      <c r="O177" s="2">
        <v>503000</v>
      </c>
      <c r="P177" s="2">
        <v>0</v>
      </c>
      <c r="Q177" s="2">
        <v>0</v>
      </c>
      <c r="R177" s="2">
        <v>503000</v>
      </c>
      <c r="S177" s="2">
        <v>4</v>
      </c>
      <c r="T177" s="2">
        <v>6000</v>
      </c>
      <c r="U177" s="2">
        <v>509000</v>
      </c>
      <c r="V177" s="3">
        <f t="shared" si="16"/>
        <v>1.1787819253438114</v>
      </c>
      <c r="W177" s="3">
        <f t="shared" si="17"/>
        <v>98.821218074656187</v>
      </c>
      <c r="X177" s="3">
        <f t="shared" si="18"/>
        <v>0</v>
      </c>
      <c r="Y177" s="3">
        <f t="shared" si="19"/>
        <v>0</v>
      </c>
      <c r="Z177" s="2">
        <v>41000</v>
      </c>
      <c r="AA177" s="3">
        <f t="shared" si="20"/>
        <v>14.634146341463413</v>
      </c>
      <c r="AB177" s="3">
        <f t="shared" si="21"/>
        <v>85.365853658536579</v>
      </c>
      <c r="AC177" s="3">
        <f t="shared" si="22"/>
        <v>0</v>
      </c>
      <c r="AD177" s="3">
        <f t="shared" si="23"/>
        <v>0</v>
      </c>
      <c r="AE177" s="2">
        <v>0</v>
      </c>
      <c r="AF177" s="2">
        <v>6000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</row>
    <row r="178" spans="1:41">
      <c r="A178" s="1" t="s">
        <v>166</v>
      </c>
      <c r="B178" s="1" t="s">
        <v>266</v>
      </c>
      <c r="C178" s="2" t="s">
        <v>286</v>
      </c>
      <c r="D178" s="2" t="s">
        <v>5</v>
      </c>
      <c r="E178" s="2">
        <v>2</v>
      </c>
      <c r="F178" s="2">
        <v>6</v>
      </c>
      <c r="G178" s="2">
        <v>5</v>
      </c>
      <c r="H178" s="2">
        <v>1</v>
      </c>
      <c r="I178" s="2">
        <v>20</v>
      </c>
      <c r="J178" s="2">
        <v>0</v>
      </c>
      <c r="K178" s="2">
        <v>5</v>
      </c>
      <c r="L178" s="2">
        <v>5</v>
      </c>
      <c r="M178" s="3">
        <v>1</v>
      </c>
      <c r="N178">
        <v>0</v>
      </c>
      <c r="O178" s="2">
        <v>32000</v>
      </c>
      <c r="P178" s="2">
        <v>0</v>
      </c>
      <c r="Q178" s="2">
        <v>4000</v>
      </c>
      <c r="R178" s="2">
        <v>36000</v>
      </c>
      <c r="S178" s="2">
        <v>1</v>
      </c>
      <c r="T178" s="2">
        <v>8500</v>
      </c>
      <c r="U178" s="2">
        <v>44500</v>
      </c>
      <c r="V178" s="3">
        <f t="shared" si="16"/>
        <v>19.101123595505616</v>
      </c>
      <c r="W178" s="3">
        <f t="shared" si="17"/>
        <v>71.910112359550567</v>
      </c>
      <c r="X178" s="3">
        <f t="shared" si="18"/>
        <v>0</v>
      </c>
      <c r="Y178" s="3">
        <f t="shared" si="19"/>
        <v>8.9887640449438209</v>
      </c>
      <c r="Z178" s="2">
        <v>12500</v>
      </c>
      <c r="AA178" s="3">
        <f t="shared" si="20"/>
        <v>68</v>
      </c>
      <c r="AB178" s="3">
        <f t="shared" si="21"/>
        <v>0</v>
      </c>
      <c r="AC178" s="3">
        <f t="shared" si="22"/>
        <v>32</v>
      </c>
      <c r="AD178" s="3">
        <f t="shared" si="23"/>
        <v>0</v>
      </c>
      <c r="AE178" s="2">
        <v>4000</v>
      </c>
      <c r="AF178" s="2">
        <v>2000</v>
      </c>
      <c r="AG178" s="2">
        <v>0</v>
      </c>
      <c r="AH178" s="2">
        <v>1000</v>
      </c>
      <c r="AI178" s="2">
        <v>0</v>
      </c>
      <c r="AJ178" s="2">
        <v>1500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</row>
    <row r="179" spans="1:41">
      <c r="A179" s="1" t="s">
        <v>98</v>
      </c>
      <c r="B179" s="1" t="s">
        <v>248</v>
      </c>
      <c r="C179" s="2" t="s">
        <v>286</v>
      </c>
      <c r="D179" s="2" t="s">
        <v>5</v>
      </c>
      <c r="E179" s="2">
        <v>6</v>
      </c>
      <c r="F179" s="2">
        <v>9</v>
      </c>
      <c r="G179" s="2">
        <v>7</v>
      </c>
      <c r="H179" s="2">
        <v>3</v>
      </c>
      <c r="I179" s="2">
        <v>42.857142857142854</v>
      </c>
      <c r="J179" s="2">
        <v>1</v>
      </c>
      <c r="K179" s="2">
        <v>12</v>
      </c>
      <c r="L179" s="2">
        <v>6</v>
      </c>
      <c r="M179" s="3">
        <v>1.8333333333333333</v>
      </c>
      <c r="N179">
        <v>0</v>
      </c>
      <c r="O179" s="2">
        <v>63000</v>
      </c>
      <c r="P179" s="2">
        <v>0</v>
      </c>
      <c r="Q179" s="2">
        <v>0</v>
      </c>
      <c r="R179" s="2">
        <v>63000</v>
      </c>
      <c r="S179" s="2">
        <v>1</v>
      </c>
      <c r="T179" s="2">
        <v>15000</v>
      </c>
      <c r="U179" s="2">
        <v>78000</v>
      </c>
      <c r="V179" s="3">
        <f t="shared" si="16"/>
        <v>19.230769230769234</v>
      </c>
      <c r="W179" s="3">
        <f t="shared" si="17"/>
        <v>80.769230769230774</v>
      </c>
      <c r="X179" s="3">
        <f t="shared" si="18"/>
        <v>0</v>
      </c>
      <c r="Y179" s="3">
        <f t="shared" si="19"/>
        <v>0</v>
      </c>
      <c r="Z179" s="2">
        <v>15000</v>
      </c>
      <c r="AA179" s="3">
        <f t="shared" si="20"/>
        <v>100</v>
      </c>
      <c r="AB179" s="3">
        <f t="shared" si="21"/>
        <v>0</v>
      </c>
      <c r="AC179" s="3">
        <f t="shared" si="22"/>
        <v>0</v>
      </c>
      <c r="AD179" s="3">
        <f t="shared" si="23"/>
        <v>0</v>
      </c>
      <c r="AE179" s="2">
        <v>5000</v>
      </c>
      <c r="AF179" s="2">
        <v>4000</v>
      </c>
      <c r="AG179" s="2">
        <v>6000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</row>
    <row r="180" spans="1:41">
      <c r="A180" s="1" t="s">
        <v>112</v>
      </c>
      <c r="B180" s="1" t="s">
        <v>248</v>
      </c>
      <c r="C180" s="2" t="s">
        <v>286</v>
      </c>
      <c r="D180" s="2" t="s">
        <v>1</v>
      </c>
      <c r="E180" s="2">
        <v>6</v>
      </c>
      <c r="F180" s="2">
        <v>8</v>
      </c>
      <c r="G180" s="2">
        <v>5</v>
      </c>
      <c r="H180" s="2">
        <v>2</v>
      </c>
      <c r="I180" s="2">
        <v>40</v>
      </c>
      <c r="J180" s="2">
        <v>0</v>
      </c>
      <c r="K180" s="2">
        <v>25</v>
      </c>
      <c r="L180" s="2">
        <v>6</v>
      </c>
      <c r="M180" s="3">
        <v>7.8333333333333339</v>
      </c>
      <c r="N180">
        <v>20000</v>
      </c>
      <c r="O180" s="2">
        <v>120000</v>
      </c>
      <c r="P180" s="2">
        <v>0</v>
      </c>
      <c r="Q180" s="2">
        <v>0</v>
      </c>
      <c r="R180" s="2">
        <v>120000</v>
      </c>
      <c r="S180" s="2">
        <v>3</v>
      </c>
      <c r="T180" s="2">
        <v>50000</v>
      </c>
      <c r="U180" s="2">
        <v>170000</v>
      </c>
      <c r="V180" s="3">
        <f t="shared" si="16"/>
        <v>29.411764705882355</v>
      </c>
      <c r="W180" s="3">
        <f t="shared" si="17"/>
        <v>70.588235294117652</v>
      </c>
      <c r="X180" s="3">
        <f t="shared" si="18"/>
        <v>0</v>
      </c>
      <c r="Y180" s="3">
        <f t="shared" si="19"/>
        <v>0</v>
      </c>
      <c r="Z180" s="2">
        <v>70000</v>
      </c>
      <c r="AA180" s="3">
        <f t="shared" si="20"/>
        <v>71.428571428571431</v>
      </c>
      <c r="AB180" s="3">
        <f t="shared" si="21"/>
        <v>28.571428571428569</v>
      </c>
      <c r="AC180" s="3">
        <f t="shared" si="22"/>
        <v>0</v>
      </c>
      <c r="AD180" s="3">
        <f t="shared" si="23"/>
        <v>0</v>
      </c>
      <c r="AE180" s="2">
        <v>5000</v>
      </c>
      <c r="AF180" s="2">
        <v>6000</v>
      </c>
      <c r="AG180" s="2">
        <v>25000</v>
      </c>
      <c r="AH180" s="2">
        <v>0</v>
      </c>
      <c r="AI180" s="2">
        <v>10000</v>
      </c>
      <c r="AJ180" s="2">
        <v>0</v>
      </c>
      <c r="AK180" s="2">
        <v>4000</v>
      </c>
      <c r="AL180" s="2">
        <v>0</v>
      </c>
      <c r="AM180" s="2">
        <v>0</v>
      </c>
      <c r="AN180" s="2">
        <v>0</v>
      </c>
      <c r="AO180" s="2">
        <v>0</v>
      </c>
    </row>
    <row r="181" spans="1:41">
      <c r="A181" s="1" t="s">
        <v>21</v>
      </c>
      <c r="B181" s="1" t="s">
        <v>256</v>
      </c>
      <c r="C181" s="2" t="s">
        <v>286</v>
      </c>
      <c r="D181" s="2" t="s">
        <v>5</v>
      </c>
      <c r="E181" s="2">
        <v>6</v>
      </c>
      <c r="F181" s="2">
        <v>5</v>
      </c>
      <c r="G181" s="2">
        <v>3</v>
      </c>
      <c r="H181" s="2">
        <v>2</v>
      </c>
      <c r="I181" s="2">
        <v>66.666666666666657</v>
      </c>
      <c r="J181" s="2">
        <v>0</v>
      </c>
      <c r="K181" s="2">
        <v>10</v>
      </c>
      <c r="L181" s="2">
        <v>6</v>
      </c>
      <c r="M181" s="3">
        <v>5.166666666666667</v>
      </c>
      <c r="N181">
        <v>5000</v>
      </c>
      <c r="O181" s="2">
        <v>57500</v>
      </c>
      <c r="P181" s="2">
        <v>0</v>
      </c>
      <c r="Q181" s="2">
        <v>0</v>
      </c>
      <c r="R181" s="2">
        <v>57500</v>
      </c>
      <c r="S181" s="2">
        <v>1</v>
      </c>
      <c r="T181" s="2">
        <v>13000</v>
      </c>
      <c r="U181" s="2">
        <v>70500</v>
      </c>
      <c r="V181" s="3">
        <f t="shared" si="16"/>
        <v>18.439716312056735</v>
      </c>
      <c r="W181" s="3">
        <f t="shared" si="17"/>
        <v>81.560283687943254</v>
      </c>
      <c r="X181" s="3">
        <f t="shared" si="18"/>
        <v>0</v>
      </c>
      <c r="Y181" s="3">
        <f t="shared" si="19"/>
        <v>0</v>
      </c>
      <c r="Z181" s="2">
        <v>18000</v>
      </c>
      <c r="AA181" s="3">
        <f t="shared" si="20"/>
        <v>72.222222222222214</v>
      </c>
      <c r="AB181" s="3">
        <f t="shared" si="21"/>
        <v>27.777777777777779</v>
      </c>
      <c r="AC181" s="3">
        <f t="shared" si="22"/>
        <v>0</v>
      </c>
      <c r="AD181" s="3">
        <f t="shared" si="23"/>
        <v>0</v>
      </c>
      <c r="AE181" s="2">
        <v>4000</v>
      </c>
      <c r="AF181" s="2">
        <v>3000</v>
      </c>
      <c r="AG181" s="2">
        <v>5000</v>
      </c>
      <c r="AH181" s="2">
        <v>0</v>
      </c>
      <c r="AI181" s="2">
        <v>0</v>
      </c>
      <c r="AJ181" s="2">
        <v>0</v>
      </c>
      <c r="AK181" s="2">
        <v>1000</v>
      </c>
      <c r="AL181" s="2">
        <v>0</v>
      </c>
      <c r="AM181" s="2">
        <v>0</v>
      </c>
      <c r="AN181" s="2">
        <v>0</v>
      </c>
      <c r="AO181" s="2">
        <v>0</v>
      </c>
    </row>
    <row r="182" spans="1:41">
      <c r="A182" s="1" t="s">
        <v>64</v>
      </c>
      <c r="B182" s="1" t="s">
        <v>265</v>
      </c>
      <c r="C182" s="2" t="s">
        <v>286</v>
      </c>
      <c r="D182" s="2" t="s">
        <v>5</v>
      </c>
      <c r="E182" s="2">
        <v>14</v>
      </c>
      <c r="F182" s="2">
        <v>5</v>
      </c>
      <c r="G182" s="2">
        <v>7</v>
      </c>
      <c r="H182" s="2">
        <v>4</v>
      </c>
      <c r="I182" s="2">
        <v>57.142857142857139</v>
      </c>
      <c r="J182" s="2">
        <v>1</v>
      </c>
      <c r="K182" s="2">
        <v>20</v>
      </c>
      <c r="L182" s="2">
        <v>8</v>
      </c>
      <c r="M182" s="3">
        <v>5</v>
      </c>
      <c r="N182">
        <v>0</v>
      </c>
      <c r="O182" s="2">
        <v>41500</v>
      </c>
      <c r="P182" s="2">
        <v>0</v>
      </c>
      <c r="Q182" s="2">
        <v>100000</v>
      </c>
      <c r="R182" s="2">
        <v>141500</v>
      </c>
      <c r="S182" s="2">
        <v>3</v>
      </c>
      <c r="T182" s="2">
        <v>15000</v>
      </c>
      <c r="U182" s="2">
        <v>156500</v>
      </c>
      <c r="V182" s="3">
        <f t="shared" si="16"/>
        <v>9.5846645367412133</v>
      </c>
      <c r="W182" s="3">
        <f t="shared" si="17"/>
        <v>26.517571884984026</v>
      </c>
      <c r="X182" s="3">
        <f t="shared" si="18"/>
        <v>0</v>
      </c>
      <c r="Y182" s="3">
        <f t="shared" si="19"/>
        <v>63.897763578274756</v>
      </c>
      <c r="Z182" s="2">
        <v>115000</v>
      </c>
      <c r="AA182" s="3">
        <f t="shared" si="20"/>
        <v>13.043478260869565</v>
      </c>
      <c r="AB182" s="3">
        <f t="shared" si="21"/>
        <v>0</v>
      </c>
      <c r="AC182" s="3">
        <f t="shared" si="22"/>
        <v>86.956521739130437</v>
      </c>
      <c r="AD182" s="3">
        <f t="shared" si="23"/>
        <v>0</v>
      </c>
      <c r="AE182" s="2">
        <v>5000</v>
      </c>
      <c r="AF182" s="2">
        <v>0</v>
      </c>
      <c r="AG182" s="2">
        <v>10000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</row>
    <row r="183" spans="1:41">
      <c r="A183" s="1" t="s">
        <v>185</v>
      </c>
      <c r="B183" s="1" t="s">
        <v>249</v>
      </c>
      <c r="C183" s="2" t="s">
        <v>286</v>
      </c>
      <c r="D183" s="2" t="s">
        <v>1</v>
      </c>
      <c r="E183" s="2">
        <v>6</v>
      </c>
      <c r="F183" s="2">
        <v>5</v>
      </c>
      <c r="G183" s="2">
        <v>6</v>
      </c>
      <c r="H183" s="2">
        <v>2</v>
      </c>
      <c r="I183" s="2">
        <v>33.333333333333329</v>
      </c>
      <c r="J183" s="2">
        <v>2</v>
      </c>
      <c r="K183" s="2">
        <v>30</v>
      </c>
      <c r="L183" s="2">
        <v>12</v>
      </c>
      <c r="M183" s="3">
        <v>10.666666666666666</v>
      </c>
      <c r="N183">
        <v>5000</v>
      </c>
      <c r="O183" s="2">
        <v>101000</v>
      </c>
      <c r="P183" s="2">
        <v>0</v>
      </c>
      <c r="Q183" s="2">
        <v>0</v>
      </c>
      <c r="R183" s="2">
        <v>101000</v>
      </c>
      <c r="S183" s="2">
        <v>2</v>
      </c>
      <c r="T183" s="2">
        <v>12000</v>
      </c>
      <c r="U183" s="2">
        <v>113000</v>
      </c>
      <c r="V183" s="3">
        <f t="shared" si="16"/>
        <v>10.619469026548673</v>
      </c>
      <c r="W183" s="3">
        <f t="shared" si="17"/>
        <v>89.380530973451329</v>
      </c>
      <c r="X183" s="3">
        <f t="shared" si="18"/>
        <v>0</v>
      </c>
      <c r="Y183" s="3">
        <f t="shared" si="19"/>
        <v>0</v>
      </c>
      <c r="Z183" s="2">
        <v>17000</v>
      </c>
      <c r="AA183" s="3">
        <f t="shared" si="20"/>
        <v>70.588235294117652</v>
      </c>
      <c r="AB183" s="3">
        <f t="shared" si="21"/>
        <v>29.411764705882355</v>
      </c>
      <c r="AC183" s="3">
        <f t="shared" si="22"/>
        <v>0</v>
      </c>
      <c r="AD183" s="3">
        <f t="shared" si="23"/>
        <v>0</v>
      </c>
      <c r="AE183" s="2">
        <v>3000</v>
      </c>
      <c r="AF183" s="2">
        <v>4000</v>
      </c>
      <c r="AG183" s="2">
        <v>5000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</row>
    <row r="184" spans="1:41">
      <c r="A184" s="1" t="s">
        <v>70</v>
      </c>
      <c r="B184" s="1" t="s">
        <v>248</v>
      </c>
      <c r="C184" s="2" t="s">
        <v>286</v>
      </c>
      <c r="D184" s="2" t="s">
        <v>1</v>
      </c>
      <c r="E184" s="2">
        <v>6</v>
      </c>
      <c r="F184" s="2">
        <v>7</v>
      </c>
      <c r="G184" s="2">
        <v>7</v>
      </c>
      <c r="H184" s="2">
        <v>3</v>
      </c>
      <c r="I184" s="2">
        <v>42.857142857142854</v>
      </c>
      <c r="J184" s="2">
        <v>1</v>
      </c>
      <c r="K184" s="2">
        <v>30</v>
      </c>
      <c r="L184" s="2">
        <v>12</v>
      </c>
      <c r="M184" s="3">
        <v>4.3333333333333339</v>
      </c>
      <c r="N184">
        <v>5000</v>
      </c>
      <c r="O184" s="2">
        <v>101500</v>
      </c>
      <c r="P184" s="2">
        <v>0</v>
      </c>
      <c r="Q184" s="2">
        <v>60000</v>
      </c>
      <c r="R184" s="2">
        <v>161500</v>
      </c>
      <c r="S184" s="2">
        <v>3</v>
      </c>
      <c r="T184" s="2">
        <v>32000</v>
      </c>
      <c r="U184" s="2">
        <v>193500</v>
      </c>
      <c r="V184" s="3">
        <f t="shared" si="16"/>
        <v>16.5374677002584</v>
      </c>
      <c r="W184" s="3">
        <f t="shared" si="17"/>
        <v>52.454780361757102</v>
      </c>
      <c r="X184" s="3">
        <f t="shared" si="18"/>
        <v>0</v>
      </c>
      <c r="Y184" s="3">
        <f t="shared" si="19"/>
        <v>31.007751937984494</v>
      </c>
      <c r="Z184" s="2">
        <v>97000</v>
      </c>
      <c r="AA184" s="3">
        <f t="shared" si="20"/>
        <v>32.989690721649481</v>
      </c>
      <c r="AB184" s="3">
        <f t="shared" si="21"/>
        <v>5.1546391752577314</v>
      </c>
      <c r="AC184" s="3">
        <f t="shared" si="22"/>
        <v>61.855670103092784</v>
      </c>
      <c r="AD184" s="3">
        <f t="shared" si="23"/>
        <v>0</v>
      </c>
      <c r="AE184" s="2">
        <v>6000</v>
      </c>
      <c r="AF184" s="2">
        <v>6000</v>
      </c>
      <c r="AG184" s="2">
        <v>0</v>
      </c>
      <c r="AH184" s="2">
        <v>0</v>
      </c>
      <c r="AI184" s="2">
        <v>0</v>
      </c>
      <c r="AJ184" s="2">
        <v>0</v>
      </c>
      <c r="AK184" s="2">
        <v>12000</v>
      </c>
      <c r="AL184" s="2">
        <v>0</v>
      </c>
      <c r="AM184" s="2">
        <v>0</v>
      </c>
      <c r="AN184" s="2">
        <v>8000</v>
      </c>
      <c r="AO184" s="2">
        <v>0</v>
      </c>
    </row>
    <row r="185" spans="1:41">
      <c r="A185" s="1" t="s">
        <v>16</v>
      </c>
      <c r="B185" s="1" t="s">
        <v>248</v>
      </c>
      <c r="C185" s="2" t="s">
        <v>286</v>
      </c>
      <c r="D185" s="2" t="s">
        <v>5</v>
      </c>
      <c r="E185" s="2">
        <v>10</v>
      </c>
      <c r="F185" s="2">
        <v>10</v>
      </c>
      <c r="G185" s="2">
        <v>7</v>
      </c>
      <c r="H185" s="2">
        <v>2</v>
      </c>
      <c r="I185" s="2">
        <v>28.571428571428569</v>
      </c>
      <c r="J185" s="2">
        <v>0</v>
      </c>
      <c r="K185" s="2">
        <v>27</v>
      </c>
      <c r="L185" s="2">
        <v>3</v>
      </c>
      <c r="M185" s="3">
        <v>4.666666666666667</v>
      </c>
      <c r="N185">
        <v>3000</v>
      </c>
      <c r="O185" s="2">
        <v>86500</v>
      </c>
      <c r="P185" s="2">
        <v>0</v>
      </c>
      <c r="Q185" s="2">
        <v>0</v>
      </c>
      <c r="R185" s="2">
        <v>86500</v>
      </c>
      <c r="S185" s="2">
        <v>2</v>
      </c>
      <c r="T185" s="2">
        <v>70000</v>
      </c>
      <c r="U185" s="2">
        <v>156500</v>
      </c>
      <c r="V185" s="3">
        <f t="shared" si="16"/>
        <v>44.728434504792332</v>
      </c>
      <c r="W185" s="3">
        <f t="shared" si="17"/>
        <v>55.271565495207668</v>
      </c>
      <c r="X185" s="3">
        <f t="shared" si="18"/>
        <v>0</v>
      </c>
      <c r="Y185" s="3">
        <f t="shared" si="19"/>
        <v>0</v>
      </c>
      <c r="Z185" s="2">
        <v>73000</v>
      </c>
      <c r="AA185" s="3">
        <f t="shared" si="20"/>
        <v>95.890410958904098</v>
      </c>
      <c r="AB185" s="3">
        <f t="shared" si="21"/>
        <v>4.10958904109589</v>
      </c>
      <c r="AC185" s="3">
        <f t="shared" si="22"/>
        <v>0</v>
      </c>
      <c r="AD185" s="3">
        <f t="shared" si="23"/>
        <v>0</v>
      </c>
      <c r="AE185" s="2">
        <v>7000</v>
      </c>
      <c r="AF185" s="2">
        <v>13000</v>
      </c>
      <c r="AG185" s="2">
        <v>25000</v>
      </c>
      <c r="AH185" s="2">
        <v>5000</v>
      </c>
      <c r="AI185" s="2">
        <v>0</v>
      </c>
      <c r="AJ185" s="2">
        <v>0</v>
      </c>
      <c r="AK185" s="2">
        <v>20000</v>
      </c>
      <c r="AL185" s="2">
        <v>0</v>
      </c>
      <c r="AM185" s="2">
        <v>0</v>
      </c>
      <c r="AN185" s="2">
        <v>0</v>
      </c>
      <c r="AO185" s="2">
        <v>0</v>
      </c>
    </row>
    <row r="186" spans="1:41">
      <c r="A186" s="1" t="s">
        <v>159</v>
      </c>
      <c r="B186" s="1" t="s">
        <v>244</v>
      </c>
      <c r="C186" s="2" t="s">
        <v>286</v>
      </c>
      <c r="D186" s="2" t="s">
        <v>5</v>
      </c>
      <c r="E186" s="2">
        <v>10</v>
      </c>
      <c r="F186" s="2">
        <v>12</v>
      </c>
      <c r="G186" s="2">
        <v>4</v>
      </c>
      <c r="H186" s="2">
        <v>2</v>
      </c>
      <c r="I186" s="2">
        <v>50</v>
      </c>
      <c r="J186" s="2">
        <v>0</v>
      </c>
      <c r="K186" s="2">
        <v>30</v>
      </c>
      <c r="L186" s="2">
        <v>12</v>
      </c>
      <c r="M186" s="3">
        <v>8.3333333333333339</v>
      </c>
      <c r="N186">
        <v>15000</v>
      </c>
      <c r="O186" s="2">
        <v>69000</v>
      </c>
      <c r="P186" s="2">
        <v>0</v>
      </c>
      <c r="Q186" s="2">
        <v>0</v>
      </c>
      <c r="R186" s="2">
        <v>69000</v>
      </c>
      <c r="S186" s="2">
        <v>2</v>
      </c>
      <c r="T186" s="2">
        <v>12000</v>
      </c>
      <c r="U186" s="2">
        <v>81000</v>
      </c>
      <c r="V186" s="3">
        <f t="shared" si="16"/>
        <v>14.814814814814813</v>
      </c>
      <c r="W186" s="3">
        <f t="shared" si="17"/>
        <v>85.18518518518519</v>
      </c>
      <c r="X186" s="3">
        <f t="shared" si="18"/>
        <v>0</v>
      </c>
      <c r="Y186" s="3">
        <f t="shared" si="19"/>
        <v>0</v>
      </c>
      <c r="Z186" s="2">
        <v>27000</v>
      </c>
      <c r="AA186" s="3">
        <f t="shared" si="20"/>
        <v>44.444444444444443</v>
      </c>
      <c r="AB186" s="3">
        <f t="shared" si="21"/>
        <v>55.555555555555557</v>
      </c>
      <c r="AC186" s="3">
        <f t="shared" si="22"/>
        <v>0</v>
      </c>
      <c r="AD186" s="3">
        <f t="shared" si="23"/>
        <v>0</v>
      </c>
      <c r="AE186" s="2">
        <v>0</v>
      </c>
      <c r="AF186" s="2">
        <v>0</v>
      </c>
      <c r="AG186" s="2">
        <v>12000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</row>
    <row r="187" spans="1:41">
      <c r="A187" s="1" t="s">
        <v>72</v>
      </c>
      <c r="B187" s="1" t="s">
        <v>248</v>
      </c>
      <c r="C187" s="2" t="s">
        <v>286</v>
      </c>
      <c r="D187" s="2" t="s">
        <v>5</v>
      </c>
      <c r="E187" s="2">
        <v>10</v>
      </c>
      <c r="F187" s="2">
        <v>6</v>
      </c>
      <c r="G187" s="2">
        <v>5</v>
      </c>
      <c r="H187" s="2">
        <v>2</v>
      </c>
      <c r="I187" s="2">
        <v>40</v>
      </c>
      <c r="J187" s="2">
        <v>1</v>
      </c>
      <c r="K187" s="2">
        <v>7</v>
      </c>
      <c r="L187" s="2">
        <v>12</v>
      </c>
      <c r="M187" s="3">
        <v>2</v>
      </c>
      <c r="N187">
        <v>25000</v>
      </c>
      <c r="O187" s="2">
        <v>61400</v>
      </c>
      <c r="P187" s="2">
        <v>0</v>
      </c>
      <c r="Q187" s="2">
        <v>60000</v>
      </c>
      <c r="R187" s="2">
        <v>121400</v>
      </c>
      <c r="S187" s="2">
        <v>3</v>
      </c>
      <c r="T187" s="2">
        <v>10000</v>
      </c>
      <c r="U187" s="2">
        <v>131400</v>
      </c>
      <c r="V187" s="3">
        <f t="shared" si="16"/>
        <v>7.6103500761035008</v>
      </c>
      <c r="W187" s="3">
        <f t="shared" si="17"/>
        <v>46.727549467275495</v>
      </c>
      <c r="X187" s="3">
        <f t="shared" si="18"/>
        <v>0</v>
      </c>
      <c r="Y187" s="3">
        <f t="shared" si="19"/>
        <v>45.662100456621005</v>
      </c>
      <c r="Z187" s="2">
        <v>95000</v>
      </c>
      <c r="AA187" s="3">
        <f t="shared" si="20"/>
        <v>10.526315789473683</v>
      </c>
      <c r="AB187" s="3">
        <f t="shared" si="21"/>
        <v>26.315789473684209</v>
      </c>
      <c r="AC187" s="3">
        <f t="shared" si="22"/>
        <v>63.157894736842103</v>
      </c>
      <c r="AD187" s="3">
        <f t="shared" si="23"/>
        <v>0</v>
      </c>
      <c r="AE187" s="2">
        <v>0</v>
      </c>
      <c r="AF187" s="2">
        <v>4000</v>
      </c>
      <c r="AG187" s="2">
        <v>6000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</row>
    <row r="188" spans="1:41">
      <c r="A188" s="1" t="s">
        <v>164</v>
      </c>
      <c r="B188" s="1" t="s">
        <v>248</v>
      </c>
      <c r="C188" s="2" t="s">
        <v>286</v>
      </c>
      <c r="D188" s="2" t="s">
        <v>1</v>
      </c>
      <c r="E188" s="2">
        <v>10</v>
      </c>
      <c r="F188" s="2">
        <v>5</v>
      </c>
      <c r="G188" s="2">
        <v>3</v>
      </c>
      <c r="H188" s="2">
        <v>2</v>
      </c>
      <c r="I188" s="2">
        <v>66.666666666666657</v>
      </c>
      <c r="J188" s="2">
        <v>1</v>
      </c>
      <c r="K188" s="2">
        <v>10</v>
      </c>
      <c r="L188" s="2">
        <v>12</v>
      </c>
      <c r="M188" s="3">
        <v>3</v>
      </c>
      <c r="N188">
        <v>25000</v>
      </c>
      <c r="O188" s="2">
        <v>163500</v>
      </c>
      <c r="P188" s="2">
        <v>0</v>
      </c>
      <c r="Q188" s="2">
        <v>0</v>
      </c>
      <c r="R188" s="2">
        <v>163500</v>
      </c>
      <c r="S188" s="2">
        <v>4</v>
      </c>
      <c r="T188" s="2">
        <v>10000</v>
      </c>
      <c r="U188" s="2">
        <v>173500</v>
      </c>
      <c r="V188" s="3">
        <f t="shared" si="16"/>
        <v>5.7636887608069163</v>
      </c>
      <c r="W188" s="3">
        <f t="shared" si="17"/>
        <v>94.236311239193085</v>
      </c>
      <c r="X188" s="3">
        <f t="shared" si="18"/>
        <v>0</v>
      </c>
      <c r="Y188" s="3">
        <f t="shared" si="19"/>
        <v>0</v>
      </c>
      <c r="Z188" s="2">
        <v>35000</v>
      </c>
      <c r="AA188" s="3">
        <f t="shared" si="20"/>
        <v>28.571428571428569</v>
      </c>
      <c r="AB188" s="3">
        <f t="shared" si="21"/>
        <v>71.428571428571431</v>
      </c>
      <c r="AC188" s="3">
        <f t="shared" si="22"/>
        <v>0</v>
      </c>
      <c r="AD188" s="3">
        <f t="shared" si="23"/>
        <v>0</v>
      </c>
      <c r="AE188" s="2">
        <v>2000</v>
      </c>
      <c r="AF188" s="2">
        <v>3000</v>
      </c>
      <c r="AG188" s="2">
        <v>1000</v>
      </c>
      <c r="AH188" s="2">
        <v>0</v>
      </c>
      <c r="AI188" s="2">
        <v>3000</v>
      </c>
      <c r="AJ188" s="2">
        <v>100</v>
      </c>
      <c r="AK188" s="2">
        <v>500</v>
      </c>
      <c r="AL188" s="2">
        <v>0</v>
      </c>
      <c r="AM188" s="2">
        <v>0</v>
      </c>
      <c r="AN188" s="2">
        <v>200</v>
      </c>
      <c r="AO188" s="2">
        <v>200</v>
      </c>
    </row>
    <row r="189" spans="1:41">
      <c r="A189" s="1" t="s">
        <v>116</v>
      </c>
      <c r="B189" s="1" t="s">
        <v>245</v>
      </c>
      <c r="C189" s="2" t="s">
        <v>286</v>
      </c>
      <c r="D189" s="2" t="s">
        <v>5</v>
      </c>
      <c r="E189" s="2">
        <v>10</v>
      </c>
      <c r="F189" s="2">
        <v>10</v>
      </c>
      <c r="G189" s="2">
        <v>5</v>
      </c>
      <c r="H189" s="2">
        <v>2</v>
      </c>
      <c r="I189" s="2">
        <v>40</v>
      </c>
      <c r="J189" s="2">
        <v>0</v>
      </c>
      <c r="K189" s="2">
        <v>21</v>
      </c>
      <c r="L189" s="2">
        <v>12</v>
      </c>
      <c r="M189" s="3">
        <v>0</v>
      </c>
      <c r="N189">
        <v>0</v>
      </c>
      <c r="O189" s="2">
        <v>133440</v>
      </c>
      <c r="P189" s="2">
        <v>0</v>
      </c>
      <c r="Q189" s="2">
        <v>150000</v>
      </c>
      <c r="R189" s="2">
        <v>283440</v>
      </c>
      <c r="S189" s="2">
        <v>4</v>
      </c>
      <c r="T189" s="2">
        <v>40000</v>
      </c>
      <c r="U189" s="2">
        <v>323440</v>
      </c>
      <c r="V189" s="3">
        <f t="shared" si="16"/>
        <v>12.367054167697255</v>
      </c>
      <c r="W189" s="3">
        <f t="shared" si="17"/>
        <v>41.256492703438042</v>
      </c>
      <c r="X189" s="3">
        <f t="shared" si="18"/>
        <v>0</v>
      </c>
      <c r="Y189" s="3">
        <f t="shared" si="19"/>
        <v>46.376453128864704</v>
      </c>
      <c r="Z189" s="2">
        <v>190000</v>
      </c>
      <c r="AA189" s="3">
        <f t="shared" si="20"/>
        <v>21.052631578947366</v>
      </c>
      <c r="AB189" s="3">
        <f t="shared" si="21"/>
        <v>0</v>
      </c>
      <c r="AC189" s="3">
        <f t="shared" si="22"/>
        <v>78.94736842105263</v>
      </c>
      <c r="AD189" s="3">
        <f t="shared" si="23"/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40000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</row>
    <row r="190" spans="1:41">
      <c r="A190" s="1" t="s">
        <v>97</v>
      </c>
      <c r="B190" s="1" t="s">
        <v>248</v>
      </c>
      <c r="C190" s="2" t="s">
        <v>286</v>
      </c>
      <c r="D190" s="2" t="s">
        <v>5</v>
      </c>
      <c r="E190" s="2">
        <v>2</v>
      </c>
      <c r="F190" s="2">
        <v>5</v>
      </c>
      <c r="G190" s="2">
        <v>5</v>
      </c>
      <c r="H190" s="2">
        <v>2</v>
      </c>
      <c r="I190" s="2">
        <v>40</v>
      </c>
      <c r="J190" s="2">
        <v>0</v>
      </c>
      <c r="K190" s="2">
        <v>8</v>
      </c>
      <c r="L190" s="2">
        <v>9</v>
      </c>
      <c r="M190" s="3">
        <v>6.833333333333333</v>
      </c>
      <c r="N190">
        <v>95000</v>
      </c>
      <c r="O190" s="2">
        <v>204000</v>
      </c>
      <c r="P190" s="2">
        <v>0</v>
      </c>
      <c r="Q190" s="2">
        <v>45000</v>
      </c>
      <c r="R190" s="2">
        <v>249000</v>
      </c>
      <c r="S190" s="2">
        <v>4</v>
      </c>
      <c r="T190" s="2">
        <v>6200</v>
      </c>
      <c r="U190" s="2">
        <v>255200</v>
      </c>
      <c r="V190" s="3">
        <f t="shared" si="16"/>
        <v>2.4294670846394983</v>
      </c>
      <c r="W190" s="3">
        <f t="shared" si="17"/>
        <v>79.937304075235105</v>
      </c>
      <c r="X190" s="3">
        <f t="shared" si="18"/>
        <v>0</v>
      </c>
      <c r="Y190" s="3">
        <f t="shared" si="19"/>
        <v>17.63322884012539</v>
      </c>
      <c r="Z190" s="2">
        <v>146200</v>
      </c>
      <c r="AA190" s="3">
        <f t="shared" si="20"/>
        <v>4.2407660738714092</v>
      </c>
      <c r="AB190" s="3">
        <f t="shared" si="21"/>
        <v>64.979480164158687</v>
      </c>
      <c r="AC190" s="3">
        <f t="shared" si="22"/>
        <v>30.779753761969904</v>
      </c>
      <c r="AD190" s="3">
        <f t="shared" si="23"/>
        <v>0</v>
      </c>
      <c r="AE190" s="2">
        <v>2000</v>
      </c>
      <c r="AF190" s="2">
        <v>2000</v>
      </c>
      <c r="AG190" s="2">
        <v>2200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</row>
    <row r="191" spans="1:41">
      <c r="A191" s="1" t="s">
        <v>88</v>
      </c>
      <c r="B191" s="1" t="s">
        <v>249</v>
      </c>
      <c r="C191" s="2" t="s">
        <v>286</v>
      </c>
      <c r="D191" s="2" t="s">
        <v>5</v>
      </c>
      <c r="E191" s="2">
        <v>2</v>
      </c>
      <c r="F191" s="2">
        <v>18</v>
      </c>
      <c r="G191" s="2">
        <v>7</v>
      </c>
      <c r="H191" s="2">
        <v>2</v>
      </c>
      <c r="I191" s="2">
        <v>28.571428571428569</v>
      </c>
      <c r="J191" s="2">
        <v>0</v>
      </c>
      <c r="K191" s="2">
        <v>60</v>
      </c>
      <c r="L191" s="2">
        <v>12</v>
      </c>
      <c r="M191" s="3">
        <v>5</v>
      </c>
      <c r="N191">
        <v>0</v>
      </c>
      <c r="O191" s="2">
        <v>99000</v>
      </c>
      <c r="P191" s="2">
        <v>0</v>
      </c>
      <c r="Q191" s="2">
        <v>0</v>
      </c>
      <c r="R191" s="2">
        <v>99000</v>
      </c>
      <c r="S191" s="2">
        <v>2</v>
      </c>
      <c r="T191" s="2">
        <v>6000</v>
      </c>
      <c r="U191" s="2">
        <v>105000</v>
      </c>
      <c r="V191" s="3">
        <f t="shared" si="16"/>
        <v>5.7142857142857144</v>
      </c>
      <c r="W191" s="3">
        <f t="shared" si="17"/>
        <v>94.285714285714278</v>
      </c>
      <c r="X191" s="3">
        <f t="shared" si="18"/>
        <v>0</v>
      </c>
      <c r="Y191" s="3">
        <f t="shared" si="19"/>
        <v>0</v>
      </c>
      <c r="Z191" s="2">
        <v>6000</v>
      </c>
      <c r="AA191" s="3">
        <f t="shared" si="20"/>
        <v>100</v>
      </c>
      <c r="AB191" s="3">
        <f t="shared" si="21"/>
        <v>0</v>
      </c>
      <c r="AC191" s="3">
        <f t="shared" si="22"/>
        <v>0</v>
      </c>
      <c r="AD191" s="3">
        <f t="shared" si="23"/>
        <v>0</v>
      </c>
      <c r="AE191" s="2">
        <v>2000</v>
      </c>
      <c r="AF191" s="2">
        <v>2000</v>
      </c>
      <c r="AG191" s="2">
        <v>2000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</row>
    <row r="192" spans="1:41">
      <c r="A192" s="1" t="s">
        <v>15</v>
      </c>
      <c r="B192" s="1" t="s">
        <v>248</v>
      </c>
      <c r="C192" s="2" t="s">
        <v>286</v>
      </c>
      <c r="D192" s="2" t="s">
        <v>5</v>
      </c>
      <c r="E192" s="2">
        <v>10</v>
      </c>
      <c r="F192" s="2">
        <v>5</v>
      </c>
      <c r="G192" s="2">
        <v>5</v>
      </c>
      <c r="H192" s="2">
        <v>2</v>
      </c>
      <c r="I192" s="2">
        <v>40</v>
      </c>
      <c r="J192" s="2">
        <v>1</v>
      </c>
      <c r="K192" s="2">
        <v>15</v>
      </c>
      <c r="L192" s="2">
        <v>12</v>
      </c>
      <c r="M192" s="3">
        <v>1.3333333333333333</v>
      </c>
      <c r="N192">
        <v>15000</v>
      </c>
      <c r="O192" s="2">
        <v>95000</v>
      </c>
      <c r="P192" s="2">
        <v>0</v>
      </c>
      <c r="Q192" s="2">
        <v>45000</v>
      </c>
      <c r="R192" s="2">
        <v>140000</v>
      </c>
      <c r="S192" s="2">
        <v>3</v>
      </c>
      <c r="T192" s="2">
        <v>15000</v>
      </c>
      <c r="U192" s="2">
        <v>155000</v>
      </c>
      <c r="V192" s="3">
        <f t="shared" si="16"/>
        <v>9.67741935483871</v>
      </c>
      <c r="W192" s="3">
        <f t="shared" si="17"/>
        <v>61.29032258064516</v>
      </c>
      <c r="X192" s="3">
        <f t="shared" si="18"/>
        <v>0</v>
      </c>
      <c r="Y192" s="3">
        <f t="shared" si="19"/>
        <v>29.032258064516132</v>
      </c>
      <c r="Z192" s="2">
        <v>75000</v>
      </c>
      <c r="AA192" s="3">
        <f t="shared" si="20"/>
        <v>20</v>
      </c>
      <c r="AB192" s="3">
        <f t="shared" si="21"/>
        <v>20</v>
      </c>
      <c r="AC192" s="3">
        <f t="shared" si="22"/>
        <v>60</v>
      </c>
      <c r="AD192" s="3">
        <f t="shared" si="23"/>
        <v>0</v>
      </c>
      <c r="AE192" s="2">
        <v>5000</v>
      </c>
      <c r="AF192" s="2">
        <v>3000</v>
      </c>
      <c r="AG192" s="2">
        <v>5000</v>
      </c>
      <c r="AH192" s="2">
        <v>2000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</row>
    <row r="193" spans="1:41">
      <c r="A193" s="1" t="s">
        <v>179</v>
      </c>
      <c r="B193" s="1" t="s">
        <v>245</v>
      </c>
      <c r="C193" s="2" t="s">
        <v>286</v>
      </c>
      <c r="D193" s="2" t="s">
        <v>5</v>
      </c>
      <c r="E193" s="2">
        <v>2</v>
      </c>
      <c r="F193" s="2">
        <v>5</v>
      </c>
      <c r="G193" s="2">
        <v>7</v>
      </c>
      <c r="H193" s="2">
        <v>4</v>
      </c>
      <c r="I193" s="2">
        <v>57.142857142857139</v>
      </c>
      <c r="J193" s="2">
        <v>1</v>
      </c>
      <c r="K193" s="2">
        <v>4</v>
      </c>
      <c r="L193" s="2">
        <v>6</v>
      </c>
      <c r="M193" s="3">
        <v>1.3333333333333333</v>
      </c>
      <c r="N193">
        <v>0</v>
      </c>
      <c r="O193" s="2">
        <v>86400</v>
      </c>
      <c r="P193" s="2">
        <v>0</v>
      </c>
      <c r="Q193" s="2">
        <v>25000</v>
      </c>
      <c r="R193" s="2">
        <v>111400</v>
      </c>
      <c r="S193" s="2">
        <v>3</v>
      </c>
      <c r="T193" s="2">
        <v>2000</v>
      </c>
      <c r="U193" s="2">
        <v>113400</v>
      </c>
      <c r="V193" s="3">
        <f t="shared" si="16"/>
        <v>1.7636684303350969</v>
      </c>
      <c r="W193" s="3">
        <f t="shared" si="17"/>
        <v>76.19047619047619</v>
      </c>
      <c r="X193" s="3">
        <f t="shared" si="18"/>
        <v>0</v>
      </c>
      <c r="Y193" s="3">
        <f t="shared" si="19"/>
        <v>22.045855379188712</v>
      </c>
      <c r="Z193" s="2">
        <v>27000</v>
      </c>
      <c r="AA193" s="3">
        <f t="shared" si="20"/>
        <v>7.4074074074074066</v>
      </c>
      <c r="AB193" s="3">
        <f t="shared" si="21"/>
        <v>0</v>
      </c>
      <c r="AC193" s="3">
        <f t="shared" si="22"/>
        <v>92.592592592592595</v>
      </c>
      <c r="AD193" s="3">
        <f t="shared" si="23"/>
        <v>0</v>
      </c>
      <c r="AE193" s="2">
        <v>2000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</row>
    <row r="194" spans="1:41">
      <c r="A194" s="1" t="s">
        <v>132</v>
      </c>
      <c r="B194" s="1" t="s">
        <v>245</v>
      </c>
      <c r="C194" s="2" t="s">
        <v>286</v>
      </c>
      <c r="D194" s="2" t="s">
        <v>5</v>
      </c>
      <c r="E194" s="2">
        <v>2</v>
      </c>
      <c r="F194" s="2">
        <v>5</v>
      </c>
      <c r="G194" s="2">
        <v>6</v>
      </c>
      <c r="H194" s="2">
        <v>2</v>
      </c>
      <c r="I194" s="2">
        <v>33.333333333333329</v>
      </c>
      <c r="J194" s="2">
        <v>1</v>
      </c>
      <c r="K194" s="2">
        <v>30</v>
      </c>
      <c r="L194" s="2">
        <v>8</v>
      </c>
      <c r="M194" s="3">
        <v>4.666666666666667</v>
      </c>
      <c r="N194">
        <v>0</v>
      </c>
      <c r="O194" s="2">
        <v>39680</v>
      </c>
      <c r="P194" s="2">
        <v>0</v>
      </c>
      <c r="Q194" s="2">
        <v>50000</v>
      </c>
      <c r="R194" s="2">
        <v>89680</v>
      </c>
      <c r="S194" s="2">
        <v>2</v>
      </c>
      <c r="T194" s="2">
        <v>8000</v>
      </c>
      <c r="U194" s="2">
        <v>97680</v>
      </c>
      <c r="V194" s="3">
        <f t="shared" ref="V194:V202" si="24">T194/U194*100</f>
        <v>8.1900081900081894</v>
      </c>
      <c r="W194" s="3">
        <f t="shared" ref="W194:W202" si="25">O194/U194*100</f>
        <v>40.622440622440621</v>
      </c>
      <c r="X194" s="3">
        <f t="shared" ref="X194:X202" si="26">P194/U194*100</f>
        <v>0</v>
      </c>
      <c r="Y194" s="3">
        <f t="shared" ref="Y194:Y202" si="27">Q194/U194*100</f>
        <v>51.187551187551186</v>
      </c>
      <c r="Z194" s="2">
        <v>58000</v>
      </c>
      <c r="AA194" s="3">
        <f t="shared" ref="AA194:AA202" si="28">T194/Z194*100</f>
        <v>13.793103448275861</v>
      </c>
      <c r="AB194" s="3">
        <f t="shared" ref="AB194:AB202" si="29">N194/Z194*100</f>
        <v>0</v>
      </c>
      <c r="AC194" s="3">
        <f t="shared" ref="AC194:AC202" si="30">Q194/Z194*100</f>
        <v>86.206896551724128</v>
      </c>
      <c r="AD194" s="3">
        <f t="shared" ref="AD194:AD202" si="31">P194/Z194*100</f>
        <v>0</v>
      </c>
      <c r="AE194" s="2">
        <v>5000</v>
      </c>
      <c r="AF194" s="2">
        <v>2300</v>
      </c>
      <c r="AG194" s="2">
        <v>0</v>
      </c>
      <c r="AH194" s="2">
        <v>0</v>
      </c>
      <c r="AI194" s="2">
        <v>0</v>
      </c>
      <c r="AJ194" s="2">
        <v>0</v>
      </c>
      <c r="AK194" s="2">
        <v>700</v>
      </c>
      <c r="AL194" s="2">
        <v>0</v>
      </c>
      <c r="AM194" s="2">
        <v>0</v>
      </c>
      <c r="AN194" s="2">
        <v>0</v>
      </c>
      <c r="AO194" s="2">
        <v>0</v>
      </c>
    </row>
    <row r="195" spans="1:41">
      <c r="A195" s="1" t="s">
        <v>28</v>
      </c>
      <c r="B195" s="1" t="s">
        <v>248</v>
      </c>
      <c r="C195" s="2" t="s">
        <v>286</v>
      </c>
      <c r="D195" s="2" t="s">
        <v>5</v>
      </c>
      <c r="E195" s="2">
        <v>10</v>
      </c>
      <c r="F195" s="2">
        <v>15</v>
      </c>
      <c r="G195" s="2">
        <v>3</v>
      </c>
      <c r="H195" s="2">
        <v>2</v>
      </c>
      <c r="I195" s="2">
        <v>66.666666666666657</v>
      </c>
      <c r="J195" s="2">
        <v>0</v>
      </c>
      <c r="K195" s="2">
        <v>2</v>
      </c>
      <c r="L195" s="2">
        <v>6</v>
      </c>
      <c r="M195" s="3">
        <v>3.6666666666666665</v>
      </c>
      <c r="N195">
        <v>5000</v>
      </c>
      <c r="O195" s="2">
        <v>71000</v>
      </c>
      <c r="P195" s="2">
        <v>0</v>
      </c>
      <c r="Q195" s="2">
        <v>0</v>
      </c>
      <c r="R195" s="2">
        <v>71000</v>
      </c>
      <c r="S195" s="2">
        <v>2</v>
      </c>
      <c r="T195" s="2">
        <v>25000</v>
      </c>
      <c r="U195" s="2">
        <v>96000</v>
      </c>
      <c r="V195" s="3">
        <f t="shared" si="24"/>
        <v>26.041666666666668</v>
      </c>
      <c r="W195" s="3">
        <f t="shared" si="25"/>
        <v>73.958333333333343</v>
      </c>
      <c r="X195" s="3">
        <f t="shared" si="26"/>
        <v>0</v>
      </c>
      <c r="Y195" s="3">
        <f t="shared" si="27"/>
        <v>0</v>
      </c>
      <c r="Z195" s="2">
        <v>30000</v>
      </c>
      <c r="AA195" s="3">
        <f t="shared" si="28"/>
        <v>83.333333333333343</v>
      </c>
      <c r="AB195" s="3">
        <f t="shared" si="29"/>
        <v>16.666666666666664</v>
      </c>
      <c r="AC195" s="3">
        <f t="shared" si="30"/>
        <v>0</v>
      </c>
      <c r="AD195" s="3">
        <f t="shared" si="31"/>
        <v>0</v>
      </c>
      <c r="AE195" s="2">
        <v>5000</v>
      </c>
      <c r="AF195" s="2">
        <v>5000</v>
      </c>
      <c r="AG195" s="2">
        <v>5000</v>
      </c>
      <c r="AH195" s="2">
        <v>10000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</row>
    <row r="196" spans="1:41">
      <c r="A196" s="1" t="s">
        <v>104</v>
      </c>
      <c r="B196" s="1" t="s">
        <v>245</v>
      </c>
      <c r="C196" s="2" t="s">
        <v>286</v>
      </c>
      <c r="D196" s="2" t="s">
        <v>5</v>
      </c>
      <c r="E196" s="2">
        <v>2</v>
      </c>
      <c r="F196" s="2">
        <v>5</v>
      </c>
      <c r="G196" s="2">
        <v>11</v>
      </c>
      <c r="H196" s="2">
        <v>4</v>
      </c>
      <c r="I196" s="2">
        <v>36.363636363636367</v>
      </c>
      <c r="J196" s="2">
        <v>0</v>
      </c>
      <c r="K196" s="2">
        <v>7</v>
      </c>
      <c r="L196" s="2">
        <v>6</v>
      </c>
      <c r="M196" s="3">
        <v>0.66666666666666663</v>
      </c>
      <c r="N196">
        <v>0</v>
      </c>
      <c r="O196" s="2">
        <v>20920</v>
      </c>
      <c r="P196" s="2">
        <v>0</v>
      </c>
      <c r="Q196" s="2">
        <v>15000</v>
      </c>
      <c r="R196" s="2">
        <v>35920</v>
      </c>
      <c r="S196" s="2">
        <v>1</v>
      </c>
      <c r="T196" s="2">
        <v>12000</v>
      </c>
      <c r="U196" s="2">
        <v>47920</v>
      </c>
      <c r="V196" s="3">
        <f t="shared" si="24"/>
        <v>25.041736227045075</v>
      </c>
      <c r="W196" s="3">
        <f t="shared" si="25"/>
        <v>43.656093489148581</v>
      </c>
      <c r="X196" s="3">
        <f t="shared" si="26"/>
        <v>0</v>
      </c>
      <c r="Y196" s="3">
        <f t="shared" si="27"/>
        <v>31.302170283806348</v>
      </c>
      <c r="Z196" s="2">
        <v>27000</v>
      </c>
      <c r="AA196" s="3">
        <f t="shared" si="28"/>
        <v>44.444444444444443</v>
      </c>
      <c r="AB196" s="3">
        <f t="shared" si="29"/>
        <v>0</v>
      </c>
      <c r="AC196" s="3">
        <f t="shared" si="30"/>
        <v>55.555555555555557</v>
      </c>
      <c r="AD196" s="3">
        <f t="shared" si="31"/>
        <v>0</v>
      </c>
      <c r="AE196" s="2">
        <v>2000</v>
      </c>
      <c r="AF196" s="2">
        <v>5000</v>
      </c>
      <c r="AG196" s="2">
        <v>5000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</row>
    <row r="197" spans="1:41">
      <c r="A197" s="1" t="s">
        <v>111</v>
      </c>
      <c r="B197" s="1" t="s">
        <v>249</v>
      </c>
      <c r="C197" s="2" t="s">
        <v>286</v>
      </c>
      <c r="D197" s="2" t="s">
        <v>5</v>
      </c>
      <c r="E197" s="2">
        <v>6</v>
      </c>
      <c r="F197" s="2">
        <v>10</v>
      </c>
      <c r="G197" s="2">
        <v>4</v>
      </c>
      <c r="H197" s="2">
        <v>4</v>
      </c>
      <c r="I197" s="2">
        <v>100</v>
      </c>
      <c r="J197" s="2">
        <v>2</v>
      </c>
      <c r="K197" s="2">
        <v>45</v>
      </c>
      <c r="L197" s="2">
        <v>9</v>
      </c>
      <c r="M197" s="3">
        <v>6.333333333333333</v>
      </c>
      <c r="N197">
        <v>60000</v>
      </c>
      <c r="O197" s="2">
        <v>133000</v>
      </c>
      <c r="P197" s="2">
        <v>0</v>
      </c>
      <c r="Q197" s="2">
        <v>25000</v>
      </c>
      <c r="R197" s="2">
        <v>158000</v>
      </c>
      <c r="S197" s="2">
        <v>3</v>
      </c>
      <c r="T197" s="2">
        <v>20000</v>
      </c>
      <c r="U197" s="2">
        <v>178000</v>
      </c>
      <c r="V197" s="3">
        <f t="shared" si="24"/>
        <v>11.235955056179774</v>
      </c>
      <c r="W197" s="3">
        <f t="shared" si="25"/>
        <v>74.719101123595507</v>
      </c>
      <c r="X197" s="3">
        <f t="shared" si="26"/>
        <v>0</v>
      </c>
      <c r="Y197" s="3">
        <f t="shared" si="27"/>
        <v>14.04494382022472</v>
      </c>
      <c r="Z197" s="2">
        <v>105000</v>
      </c>
      <c r="AA197" s="3">
        <f t="shared" si="28"/>
        <v>19.047619047619047</v>
      </c>
      <c r="AB197" s="3">
        <f t="shared" si="29"/>
        <v>57.142857142857139</v>
      </c>
      <c r="AC197" s="3">
        <f t="shared" si="30"/>
        <v>23.809523809523807</v>
      </c>
      <c r="AD197" s="3">
        <f t="shared" si="31"/>
        <v>0</v>
      </c>
      <c r="AE197" s="2">
        <v>9000</v>
      </c>
      <c r="AF197" s="2">
        <v>8000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3000</v>
      </c>
    </row>
    <row r="198" spans="1:41">
      <c r="A198" s="1" t="s">
        <v>89</v>
      </c>
      <c r="B198" s="1" t="s">
        <v>249</v>
      </c>
      <c r="C198" s="2" t="s">
        <v>286</v>
      </c>
      <c r="D198" s="2" t="s">
        <v>5</v>
      </c>
      <c r="E198" s="2">
        <v>14</v>
      </c>
      <c r="F198" s="2">
        <v>5</v>
      </c>
      <c r="G198" s="2">
        <v>4</v>
      </c>
      <c r="H198" s="2">
        <v>3</v>
      </c>
      <c r="I198" s="2">
        <v>75</v>
      </c>
      <c r="J198" s="2">
        <v>0</v>
      </c>
      <c r="K198" s="2">
        <v>32</v>
      </c>
      <c r="L198" s="2">
        <v>12</v>
      </c>
      <c r="M198" s="3">
        <v>2.3333333333333335</v>
      </c>
      <c r="N198">
        <v>0</v>
      </c>
      <c r="O198" s="2">
        <v>116000</v>
      </c>
      <c r="P198" s="2">
        <v>0</v>
      </c>
      <c r="Q198" s="2">
        <v>80000</v>
      </c>
      <c r="R198" s="2">
        <v>196000</v>
      </c>
      <c r="S198" s="2">
        <v>4</v>
      </c>
      <c r="T198" s="2">
        <v>6000</v>
      </c>
      <c r="U198" s="2">
        <v>202000</v>
      </c>
      <c r="V198" s="3">
        <f t="shared" si="24"/>
        <v>2.9702970297029703</v>
      </c>
      <c r="W198" s="3">
        <f t="shared" si="25"/>
        <v>57.42574257425742</v>
      </c>
      <c r="X198" s="3">
        <f t="shared" si="26"/>
        <v>0</v>
      </c>
      <c r="Y198" s="3">
        <f t="shared" si="27"/>
        <v>39.603960396039604</v>
      </c>
      <c r="Z198" s="2">
        <v>86000</v>
      </c>
      <c r="AA198" s="3">
        <f t="shared" si="28"/>
        <v>6.9767441860465116</v>
      </c>
      <c r="AB198" s="3">
        <f t="shared" si="29"/>
        <v>0</v>
      </c>
      <c r="AC198" s="3">
        <f t="shared" si="30"/>
        <v>93.023255813953483</v>
      </c>
      <c r="AD198" s="3">
        <f t="shared" si="31"/>
        <v>0</v>
      </c>
      <c r="AE198" s="2">
        <v>0</v>
      </c>
      <c r="AF198" s="2">
        <v>0</v>
      </c>
      <c r="AG198" s="2">
        <v>6000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</row>
    <row r="199" spans="1:41">
      <c r="A199" s="1" t="s">
        <v>109</v>
      </c>
      <c r="B199" s="1" t="s">
        <v>245</v>
      </c>
      <c r="C199" s="2" t="s">
        <v>286</v>
      </c>
      <c r="D199" s="2" t="s">
        <v>5</v>
      </c>
      <c r="E199" s="2">
        <v>2</v>
      </c>
      <c r="F199" s="2">
        <v>20</v>
      </c>
      <c r="G199" s="2">
        <v>8</v>
      </c>
      <c r="H199" s="2">
        <v>4</v>
      </c>
      <c r="I199" s="2">
        <v>50</v>
      </c>
      <c r="J199" s="2">
        <v>2</v>
      </c>
      <c r="K199" s="2">
        <v>30</v>
      </c>
      <c r="L199" s="2">
        <v>6</v>
      </c>
      <c r="M199" s="3">
        <v>4.333333333333333</v>
      </c>
      <c r="N199">
        <v>0</v>
      </c>
      <c r="O199" s="2">
        <v>68000</v>
      </c>
      <c r="P199" s="2">
        <v>0</v>
      </c>
      <c r="Q199" s="2">
        <v>100000</v>
      </c>
      <c r="R199" s="2">
        <v>168000</v>
      </c>
      <c r="S199" s="2">
        <v>4</v>
      </c>
      <c r="T199" s="2">
        <v>50000</v>
      </c>
      <c r="U199" s="2">
        <v>218000</v>
      </c>
      <c r="V199" s="3">
        <f t="shared" si="24"/>
        <v>22.935779816513762</v>
      </c>
      <c r="W199" s="3">
        <f t="shared" si="25"/>
        <v>31.192660550458719</v>
      </c>
      <c r="X199" s="3">
        <f t="shared" si="26"/>
        <v>0</v>
      </c>
      <c r="Y199" s="3">
        <f t="shared" si="27"/>
        <v>45.871559633027523</v>
      </c>
      <c r="Z199" s="2">
        <v>150000</v>
      </c>
      <c r="AA199" s="3">
        <f t="shared" si="28"/>
        <v>33.333333333333329</v>
      </c>
      <c r="AB199" s="3">
        <f t="shared" si="29"/>
        <v>0</v>
      </c>
      <c r="AC199" s="3">
        <f t="shared" si="30"/>
        <v>66.666666666666657</v>
      </c>
      <c r="AD199" s="3">
        <f t="shared" si="31"/>
        <v>0</v>
      </c>
      <c r="AE199" s="2">
        <v>0</v>
      </c>
      <c r="AF199" s="2">
        <v>0</v>
      </c>
      <c r="AG199" s="2">
        <v>10000</v>
      </c>
      <c r="AH199" s="2">
        <v>0</v>
      </c>
      <c r="AI199" s="2">
        <v>0</v>
      </c>
      <c r="AJ199" s="2">
        <v>0</v>
      </c>
      <c r="AK199" s="2">
        <v>0</v>
      </c>
      <c r="AL199" s="2">
        <v>25000</v>
      </c>
      <c r="AM199" s="2">
        <v>0</v>
      </c>
      <c r="AN199" s="2">
        <v>15000</v>
      </c>
      <c r="AO199" s="2">
        <v>0</v>
      </c>
    </row>
    <row r="200" spans="1:41">
      <c r="A200" s="1" t="s">
        <v>47</v>
      </c>
      <c r="B200" s="1" t="s">
        <v>248</v>
      </c>
      <c r="C200" s="2" t="s">
        <v>286</v>
      </c>
      <c r="D200" s="2" t="s">
        <v>5</v>
      </c>
      <c r="E200" s="2">
        <v>10</v>
      </c>
      <c r="F200" s="2">
        <v>9</v>
      </c>
      <c r="G200" s="2">
        <v>5</v>
      </c>
      <c r="H200" s="2">
        <v>3</v>
      </c>
      <c r="I200" s="2">
        <v>60</v>
      </c>
      <c r="J200" s="2">
        <v>0</v>
      </c>
      <c r="K200" s="2">
        <v>17</v>
      </c>
      <c r="L200" s="2">
        <v>10</v>
      </c>
      <c r="M200" s="3">
        <v>1.6666666666666667</v>
      </c>
      <c r="N200">
        <v>0</v>
      </c>
      <c r="O200" s="2">
        <v>102500</v>
      </c>
      <c r="P200" s="2">
        <v>0</v>
      </c>
      <c r="Q200" s="2">
        <v>25000</v>
      </c>
      <c r="R200" s="2">
        <v>127500</v>
      </c>
      <c r="S200" s="2">
        <v>3</v>
      </c>
      <c r="T200" s="2">
        <v>19000</v>
      </c>
      <c r="U200" s="2">
        <v>146500</v>
      </c>
      <c r="V200" s="3">
        <f t="shared" si="24"/>
        <v>12.969283276450511</v>
      </c>
      <c r="W200" s="3">
        <f t="shared" si="25"/>
        <v>69.965870307167236</v>
      </c>
      <c r="X200" s="3">
        <f t="shared" si="26"/>
        <v>0</v>
      </c>
      <c r="Y200" s="3">
        <f t="shared" si="27"/>
        <v>17.064846416382252</v>
      </c>
      <c r="Z200" s="2">
        <v>44000</v>
      </c>
      <c r="AA200" s="3">
        <f t="shared" si="28"/>
        <v>43.18181818181818</v>
      </c>
      <c r="AB200" s="3">
        <f t="shared" si="29"/>
        <v>0</v>
      </c>
      <c r="AC200" s="3">
        <f t="shared" si="30"/>
        <v>56.81818181818182</v>
      </c>
      <c r="AD200" s="3">
        <f t="shared" si="31"/>
        <v>0</v>
      </c>
      <c r="AE200" s="2">
        <v>5000</v>
      </c>
      <c r="AF200" s="2">
        <v>5000</v>
      </c>
      <c r="AG200" s="2">
        <v>5000</v>
      </c>
      <c r="AH200" s="2">
        <v>0</v>
      </c>
      <c r="AI200" s="2">
        <v>0</v>
      </c>
      <c r="AJ200" s="2">
        <v>0</v>
      </c>
      <c r="AK200" s="2">
        <v>0</v>
      </c>
      <c r="AL200" s="2">
        <v>4000</v>
      </c>
      <c r="AM200" s="2">
        <v>0</v>
      </c>
      <c r="AN200" s="2">
        <v>0</v>
      </c>
      <c r="AO200" s="2">
        <v>0</v>
      </c>
    </row>
    <row r="201" spans="1:41">
      <c r="A201" s="1" t="s">
        <v>128</v>
      </c>
      <c r="B201" s="1" t="s">
        <v>264</v>
      </c>
      <c r="C201" s="2" t="s">
        <v>286</v>
      </c>
      <c r="D201" s="2" t="s">
        <v>1</v>
      </c>
      <c r="E201" s="2">
        <v>14</v>
      </c>
      <c r="F201" s="2">
        <v>10</v>
      </c>
      <c r="G201" s="2">
        <v>7</v>
      </c>
      <c r="H201" s="2">
        <v>2</v>
      </c>
      <c r="I201" s="2">
        <v>28.571428571428569</v>
      </c>
      <c r="J201" s="2">
        <v>0</v>
      </c>
      <c r="K201" s="2">
        <v>10</v>
      </c>
      <c r="L201" s="2">
        <v>12</v>
      </c>
      <c r="M201" s="3">
        <v>7.666666666666667</v>
      </c>
      <c r="N201">
        <v>100000</v>
      </c>
      <c r="O201" s="2">
        <v>374800</v>
      </c>
      <c r="P201" s="2">
        <v>0</v>
      </c>
      <c r="Q201" s="2">
        <v>150000</v>
      </c>
      <c r="R201" s="2">
        <v>524800</v>
      </c>
      <c r="S201" s="2">
        <v>4</v>
      </c>
      <c r="T201" s="2">
        <v>9000</v>
      </c>
      <c r="U201" s="2">
        <v>533800</v>
      </c>
      <c r="V201" s="3">
        <f t="shared" si="24"/>
        <v>1.6860247283626826</v>
      </c>
      <c r="W201" s="3">
        <f t="shared" si="25"/>
        <v>70.213563132259267</v>
      </c>
      <c r="X201" s="3">
        <f t="shared" si="26"/>
        <v>0</v>
      </c>
      <c r="Y201" s="3">
        <f t="shared" si="27"/>
        <v>28.100412139378044</v>
      </c>
      <c r="Z201" s="2">
        <v>259000</v>
      </c>
      <c r="AA201" s="3">
        <f t="shared" si="28"/>
        <v>3.4749034749034751</v>
      </c>
      <c r="AB201" s="3">
        <f t="shared" si="29"/>
        <v>38.610038610038607</v>
      </c>
      <c r="AC201" s="3">
        <f t="shared" si="30"/>
        <v>57.915057915057908</v>
      </c>
      <c r="AD201" s="3">
        <f t="shared" si="31"/>
        <v>0</v>
      </c>
      <c r="AE201" s="2">
        <v>5000</v>
      </c>
      <c r="AF201" s="2">
        <v>2000</v>
      </c>
      <c r="AG201" s="2">
        <v>1000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1000</v>
      </c>
    </row>
    <row r="202" spans="1:41">
      <c r="A202" s="1" t="s">
        <v>160</v>
      </c>
      <c r="B202" s="1" t="s">
        <v>244</v>
      </c>
      <c r="C202" s="2" t="s">
        <v>286</v>
      </c>
      <c r="D202" s="2" t="s">
        <v>5</v>
      </c>
      <c r="E202" s="2">
        <v>6</v>
      </c>
      <c r="F202" s="2">
        <v>10</v>
      </c>
      <c r="G202" s="2">
        <v>5</v>
      </c>
      <c r="H202" s="2">
        <v>3</v>
      </c>
      <c r="I202" s="2">
        <v>60</v>
      </c>
      <c r="J202" s="2">
        <v>1</v>
      </c>
      <c r="K202" s="2">
        <v>30</v>
      </c>
      <c r="L202" s="2">
        <v>6</v>
      </c>
      <c r="M202" s="3">
        <v>1.33</v>
      </c>
      <c r="N202">
        <v>0</v>
      </c>
      <c r="O202" s="2">
        <v>77400</v>
      </c>
      <c r="P202" s="2">
        <v>0</v>
      </c>
      <c r="Q202" s="2">
        <v>0</v>
      </c>
      <c r="R202" s="2">
        <v>77400</v>
      </c>
      <c r="S202" s="2">
        <v>2</v>
      </c>
      <c r="T202" s="2">
        <v>21000</v>
      </c>
      <c r="U202" s="2">
        <v>98400</v>
      </c>
      <c r="V202" s="3">
        <f t="shared" si="24"/>
        <v>21.341463414634145</v>
      </c>
      <c r="W202" s="3">
        <f t="shared" si="25"/>
        <v>78.658536585365852</v>
      </c>
      <c r="X202" s="3">
        <f t="shared" si="26"/>
        <v>0</v>
      </c>
      <c r="Y202" s="3">
        <f t="shared" si="27"/>
        <v>0</v>
      </c>
      <c r="Z202" s="2">
        <v>21000</v>
      </c>
      <c r="AA202" s="3">
        <f t="shared" si="28"/>
        <v>100</v>
      </c>
      <c r="AB202" s="3">
        <f t="shared" si="29"/>
        <v>0</v>
      </c>
      <c r="AC202" s="3">
        <f t="shared" si="30"/>
        <v>0</v>
      </c>
      <c r="AD202" s="3">
        <f t="shared" si="31"/>
        <v>0</v>
      </c>
      <c r="AE202" s="2">
        <v>14000</v>
      </c>
      <c r="AF202" s="2">
        <v>7000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</row>
    <row r="204" spans="1:41" ht="14">
      <c r="B204" s="8" t="s">
        <v>287</v>
      </c>
    </row>
  </sheetData>
  <phoneticPr fontId="0" type="noConversion"/>
  <pageMargins left="0.75" right="0.75" top="1" bottom="1" header="0.5" footer="0.5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Final_data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Stefanie Schumacher</cp:lastModifiedBy>
  <dcterms:created xsi:type="dcterms:W3CDTF">2014-06-20T13:36:16Z</dcterms:created>
  <dcterms:modified xsi:type="dcterms:W3CDTF">2014-06-20T13:36:16Z</dcterms:modified>
</cp:coreProperties>
</file>