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<sst xmlns="http://schemas.openxmlformats.org/spreadsheetml/2006/main" count="258" uniqueCount="122">
  <si>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</si>
  <si>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</si>
  <si>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</si>
  <si>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</si>
  <si>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</si>
  <si>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</si>
  <si>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</si>
  <si>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</si>
  <si>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</si>
  <si>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</si>
  <si>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</si>
  <si>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</si>
  <si>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</si>
  <si>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</si>
  <si>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</si>
  <si>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</si>
  <si>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</si>
  <si>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</si>
  <si>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</si>
  <si>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</si>
  <si>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</si>
  <si>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</si>
  <si>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</si>
  <si>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</si>
  <si>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</si>
  <si>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</si>
  <si>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</si>
  <si>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</si>
  <si>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</si>
  <si>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</si>
  <si>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</si>
  <si>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</si>
  <si>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</si>
  <si>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</si>
  <si>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</si>
  <si>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</si>
  <si>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</si>
  <si>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</si>
  <si>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</si>
  <si>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</si>
  <si>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</si>
  <si>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</si>
  <si>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</si>
  <si>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</si>
  <si>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</si>
  <si>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</si>
  <si>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</si>
  <si>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</si>
  <si>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</si>
  <si>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</si>
  <si>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</si>
  <si>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</si>
  <si>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</si>
  <si>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</si>
  <si>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</si>
  <si>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</si>
  <si>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</si>
  <si>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</si>
  <si>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</si>
  <si>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</si>
  <si>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</si>
  <si>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</si>
  <si>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</si>
  <si>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</si>
  <si>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</si>
  <si>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</si>
  <si>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</si>
  <si>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</si>
  <si>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</si>
  <si>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</si>
  <si>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</si>
  <si>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</si>
  <si>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</si>
  <si>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</si>
  <si>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</si>
  <si>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</si>
  <si>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</si>
  <si>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</si>
  <si>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</si>
  <si>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</si>
  <si>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</si>
  <si>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</si>
  <si>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</si>
  <si>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</si>
  <si>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</si>
  <si>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</si>
  <si>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</si>
  <si>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</si>
  <si>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</si>
  <si>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</si>
  <si>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</si>
  <si>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</si>
  <si>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</si>
  <si>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</si>
  <si>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</si>
  <si>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</si>
  <si>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</si>
  <si>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</si>
  <si>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</si>
  <si>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</si>
  <si>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</si>
  <si>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</si>
  <si>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</si>
  <si>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0.000409 +/- 0.000014</t>
  </si>
  <si>
    <t>0.01720 +/- 0.00022</t>
  </si>
  <si>
    <t>0.00400 +/- 0.00000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</si>
  <si>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</si>
  <si>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</si>
  <si>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</si>
  <si>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</si>
  <si>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</si>
  <si>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</si>
  <si>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</si>
  <si>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</si>
  <si>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</si>
  <si>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</si>
  <si>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</si>
  <si>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FCT_H12</t>
  </si>
  <si>
    <t>FGA003P5H12 (End date: 2008-08-24 13:47:00.0)</t>
  </si>
  <si>
    <t>2008-10-29 12:41:29.0</t>
  </si>
  <si>
    <t>3.46 mg Kf</t>
  </si>
  <si>
    <t>Ma (99.5% 39Ar(K), Steps: 3   4   5   6   7   8   9  10  11  12  13  14  15  16  17  18  19  20  21  22  23)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</si>
</sst>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2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102</v>
      </c>
      <c r="B3" s="122" t="s">
        <v>117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103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692</v>
      </c>
      <c r="C7" s="43"/>
      <c r="E7" s="33" t="s">
        <v>13</v>
      </c>
      <c r="F7" s="58">
        <v>2.1659549999999998E-3</v>
      </c>
      <c r="G7" s="33"/>
      <c r="H7" s="33" t="s">
        <v>84</v>
      </c>
      <c r="I7" s="174">
        <v>0.9967916</v>
      </c>
      <c r="J7" s="117" t="s">
        <v>91</v>
      </c>
      <c r="K7" s="5" t="s">
        <v>104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5.0153769999999999E-6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5.0153769999999999E-6</v>
      </c>
      <c r="G8" s="5"/>
      <c r="H8" s="129" t="s">
        <v>85</v>
      </c>
      <c r="I8" s="130">
        <v>3.865098E-4</v>
      </c>
      <c r="J8" s="117" t="s">
        <v>94</v>
      </c>
      <c r="K8" s="5" t="s">
        <v>105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2.166056E-3</v>
      </c>
      <c r="D10" s="5" t="s">
        <v>96</v>
      </c>
      <c r="E10" s="176">
        <v>5.1715609999999997E-6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2.1659549999999998E-3</v>
      </c>
      <c r="D11" s="132" t="s">
        <v>96</v>
      </c>
      <c r="E11" s="178">
        <v>5.0153769999999999E-6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106</v>
      </c>
      <c r="B14" s="54" t="s">
        <v>107</v>
      </c>
      <c r="C14" s="21" t="s">
        <v>108</v>
      </c>
      <c r="D14" s="14" t="s">
        <v>109</v>
      </c>
      <c r="E14" s="23" t="s">
        <v>110</v>
      </c>
      <c r="F14" s="13" t="s">
        <v>111</v>
      </c>
      <c r="G14" s="21" t="s">
        <v>108</v>
      </c>
      <c r="H14" s="14" t="s">
        <v>109</v>
      </c>
      <c r="I14" s="14" t="s">
        <v>112</v>
      </c>
      <c r="J14" s="23" t="s">
        <v>112</v>
      </c>
      <c r="K14" s="13" t="s">
        <v>112</v>
      </c>
      <c r="L14" s="13" t="s">
        <v>107</v>
      </c>
      <c r="M14" s="13" t="s">
        <v>113</v>
      </c>
      <c r="N14" s="23" t="s">
        <v>114</v>
      </c>
      <c r="O14" s="23" t="s">
        <v>113</v>
      </c>
      <c r="P14" s="23" t="s">
        <v>115</v>
      </c>
      <c r="Q14" s="24" t="s">
        <v>116</v>
      </c>
      <c r="S14" s="154">
        <v>1</v>
      </c>
      <c r="T14" s="155">
        <v>8.7973300000000004E-2</v>
      </c>
      <c r="U14" s="156">
        <v>1.782273E-3</v>
      </c>
      <c r="V14" s="156">
        <v>8.3600160000000005E-4</v>
      </c>
      <c r="W14" s="157"/>
      <c r="X14" s="158">
        <v>3.7379540000000002</v>
      </c>
      <c r="Y14" s="158">
        <v>0.2051973</v>
      </c>
      <c r="Z14" s="156">
        <v>331.8023</v>
      </c>
      <c r="AA14" s="156">
        <v>17.292459999999998</v>
      </c>
      <c r="AB14" s="157"/>
      <c r="AC14" s="159">
        <v>1.1265600000000001E-2</v>
      </c>
      <c r="AD14" s="159">
        <v>1.95453E-4</v>
      </c>
      <c r="AE14" s="159">
        <v>3.013843E-3</v>
      </c>
      <c r="AF14" s="160">
        <v>1.570717E-4</v>
      </c>
      <c r="AG14" s="76">
        <f>S14</f>
        <v>1</v>
      </c>
      <c r="AH14" s="50">
        <v>1</v>
      </c>
      <c r="AI14" s="179">
        <v>0.02</v>
      </c>
      <c r="AJ14" s="70">
        <v>9.6231439999999995E-4</v>
      </c>
      <c r="AK14" s="70">
        <v>7.8623039999999999E-5</v>
      </c>
      <c r="AL14" s="70">
        <v>3.0547719999999998E-4</v>
      </c>
      <c r="AM14" s="70">
        <v>2.6127129999999998E-4</v>
      </c>
      <c r="AN14" s="70">
        <v>3.5951500000000001E-3</v>
      </c>
      <c r="AO14" s="70">
        <v>3.596887E-3</v>
      </c>
      <c r="AP14" s="70">
        <v>0.31927109999999997</v>
      </c>
      <c r="AQ14" s="66">
        <v>4.5060389999999999E-3</v>
      </c>
      <c r="AR14" s="66">
        <v>1.16851E-2</v>
      </c>
      <c r="AS14" s="67">
        <v>1.29833E-2</v>
      </c>
    </row>
    <row r="15" spans="1:45">
      <c r="A15" s="12">
        <v>1</v>
      </c>
      <c r="B15" s="54">
        <v>0.02</v>
      </c>
      <c r="C15" s="21">
        <v>3.59662E-3</v>
      </c>
      <c r="D15" s="14">
        <v>8.7973300000000004E-2</v>
      </c>
      <c r="E15" s="23">
        <v>9.6849770000000002E-2</v>
      </c>
      <c r="F15" s="13">
        <v>3.1946919999999997E-2</v>
      </c>
      <c r="G15" s="21">
        <v>9.6218940000000004E-4</v>
      </c>
      <c r="H15" s="14">
        <v>10.0062</v>
      </c>
      <c r="I15" s="14">
        <v>331.77420000000001</v>
      </c>
      <c r="J15" s="23">
        <v>8.1702029999999995E-2</v>
      </c>
      <c r="K15" s="13">
        <v>2.186919E-2</v>
      </c>
      <c r="L15" s="13">
        <v>6.122363</v>
      </c>
      <c r="M15" s="13">
        <v>3.7752590000000001</v>
      </c>
      <c r="N15" s="23">
        <v>8.8824839999999998</v>
      </c>
      <c r="O15" s="23">
        <v>4.1664180000000002</v>
      </c>
      <c r="P15" s="23">
        <v>1.782273E-3</v>
      </c>
      <c r="Q15" s="24">
        <v>8.3600160000000005E-4</v>
      </c>
      <c r="S15" s="161">
        <v>2</v>
      </c>
      <c r="T15" s="162">
        <v>0.38390639999999998</v>
      </c>
      <c r="U15" s="163">
        <v>2.2801560000000002E-3</v>
      </c>
      <c r="V15" s="163">
        <v>2.9525530000000001E-4</v>
      </c>
      <c r="W15" s="116"/>
      <c r="X15" s="164">
        <v>52.95655</v>
      </c>
      <c r="Y15" s="164">
        <v>8.4376700000000007</v>
      </c>
      <c r="Z15" s="163">
        <v>666.27480000000003</v>
      </c>
      <c r="AA15" s="163">
        <v>106.1288</v>
      </c>
      <c r="AB15" s="116"/>
      <c r="AC15" s="165">
        <v>7.9481549999999998E-2</v>
      </c>
      <c r="AD15" s="165">
        <v>3.7415309999999999E-4</v>
      </c>
      <c r="AE15" s="165">
        <v>1.500882E-3</v>
      </c>
      <c r="AF15" s="166">
        <v>2.3907069999999999E-4</v>
      </c>
      <c r="AG15" s="76">
        <f t="shared" ref="AG15:AG47" si="0">S15</f>
        <v>2</v>
      </c>
      <c r="AH15" s="12">
        <v>2</v>
      </c>
      <c r="AI15" s="180">
        <v>2.5000000000000001E-2</v>
      </c>
      <c r="AJ15" s="65">
        <v>2.9687339999999999E-4</v>
      </c>
      <c r="AK15" s="65">
        <v>3.1030819999999998E-4</v>
      </c>
      <c r="AL15" s="65">
        <v>1.2056530000000001E-3</v>
      </c>
      <c r="AM15" s="65">
        <v>3.8286709999999999E-4</v>
      </c>
      <c r="AN15" s="65">
        <v>1.5688750000000001E-2</v>
      </c>
      <c r="AO15" s="65">
        <v>1.5696330000000001E-2</v>
      </c>
      <c r="AP15" s="65">
        <v>0.1975335</v>
      </c>
      <c r="AQ15" s="68">
        <v>3.178251E-2</v>
      </c>
      <c r="AR15" s="68">
        <v>7.4540889999999999E-2</v>
      </c>
      <c r="AS15" s="69">
        <v>0.16610179999999999</v>
      </c>
    </row>
    <row r="16" spans="1:45">
      <c r="A16" s="12">
        <v>2</v>
      </c>
      <c r="B16" s="54">
        <v>2.5000000000000001E-2</v>
      </c>
      <c r="C16" s="21">
        <v>1.5695279999999999E-2</v>
      </c>
      <c r="D16" s="14">
        <v>0.38390639999999998</v>
      </c>
      <c r="E16" s="23">
        <v>0.42264239999999997</v>
      </c>
      <c r="F16" s="13">
        <v>0.1089716</v>
      </c>
      <c r="G16" s="21">
        <v>2.963803E-4</v>
      </c>
      <c r="H16" s="14">
        <v>55.166119999999999</v>
      </c>
      <c r="I16" s="14">
        <v>665.37959999999998</v>
      </c>
      <c r="J16" s="23">
        <v>1.0452539999999999</v>
      </c>
      <c r="K16" s="13">
        <v>1.9779020000000001E-2</v>
      </c>
      <c r="L16" s="13">
        <v>6.7694000000000001</v>
      </c>
      <c r="M16" s="13">
        <v>1.104274</v>
      </c>
      <c r="N16" s="23">
        <v>6.942952</v>
      </c>
      <c r="O16" s="23">
        <v>0.89891580000000004</v>
      </c>
      <c r="P16" s="23">
        <v>2.2801560000000002E-3</v>
      </c>
      <c r="Q16" s="24">
        <v>2.9525530000000001E-4</v>
      </c>
      <c r="S16" s="161">
        <v>3</v>
      </c>
      <c r="T16" s="162">
        <v>1.4464589999999999</v>
      </c>
      <c r="U16" s="163">
        <v>2.1980630000000001E-3</v>
      </c>
      <c r="V16" s="163">
        <v>6.8803719999999995E-5</v>
      </c>
      <c r="W16" s="116"/>
      <c r="X16" s="164">
        <v>276.60969999999998</v>
      </c>
      <c r="Y16" s="164">
        <v>57.370330000000003</v>
      </c>
      <c r="Z16" s="163">
        <v>2290.8139999999999</v>
      </c>
      <c r="AA16" s="163">
        <v>475.11680000000001</v>
      </c>
      <c r="AB16" s="116"/>
      <c r="AC16" s="165">
        <v>0.1207473</v>
      </c>
      <c r="AD16" s="165">
        <v>3.4265609999999997E-4</v>
      </c>
      <c r="AE16" s="165">
        <v>4.3652609999999999E-4</v>
      </c>
      <c r="AF16" s="166">
        <v>9.0535879999999993E-5</v>
      </c>
      <c r="AG16" s="76">
        <f t="shared" si="0"/>
        <v>3</v>
      </c>
      <c r="AH16" s="12">
        <v>3</v>
      </c>
      <c r="AI16" s="181">
        <v>0.03</v>
      </c>
      <c r="AJ16" s="65">
        <v>2.159625E-4</v>
      </c>
      <c r="AK16" s="65">
        <v>1.3687149999999999E-3</v>
      </c>
      <c r="AL16" s="65">
        <v>5.3179209999999998E-3</v>
      </c>
      <c r="AM16" s="65">
        <v>1.2440229999999999E-3</v>
      </c>
      <c r="AN16" s="65">
        <v>5.9111789999999997E-2</v>
      </c>
      <c r="AO16" s="65">
        <v>5.9140350000000001E-2</v>
      </c>
      <c r="AP16" s="65">
        <v>0.48998390000000003</v>
      </c>
      <c r="AQ16" s="68">
        <v>4.8275619999999998E-2</v>
      </c>
      <c r="AR16" s="68">
        <v>0.132548</v>
      </c>
      <c r="AS16" s="69">
        <v>1.0071330000000001</v>
      </c>
    </row>
    <row r="17" spans="1:45">
      <c r="A17" s="12">
        <v>3</v>
      </c>
      <c r="B17" s="54">
        <v>0.03</v>
      </c>
      <c r="C17" s="21">
        <v>5.9135689999999998E-2</v>
      </c>
      <c r="D17" s="14">
        <v>1.4464589999999999</v>
      </c>
      <c r="E17" s="23">
        <v>1.592406</v>
      </c>
      <c r="F17" s="13">
        <v>0.42591040000000002</v>
      </c>
      <c r="G17" s="21">
        <v>2.1378750000000001E-4</v>
      </c>
      <c r="H17" s="14">
        <v>86.923349999999999</v>
      </c>
      <c r="I17" s="14">
        <v>2268.8380000000002</v>
      </c>
      <c r="J17" s="23">
        <v>6.3377410000000003</v>
      </c>
      <c r="K17" s="13">
        <v>2.315468E-2</v>
      </c>
      <c r="L17" s="13">
        <v>5.7824400000000002</v>
      </c>
      <c r="M17" s="13">
        <v>0.24584819999999999</v>
      </c>
      <c r="N17" s="23">
        <v>7.2022560000000002</v>
      </c>
      <c r="O17" s="23">
        <v>0.22492699999999999</v>
      </c>
      <c r="P17" s="23">
        <v>2.1980630000000001E-3</v>
      </c>
      <c r="Q17" s="24">
        <v>6.8803719999999995E-5</v>
      </c>
      <c r="S17" s="161">
        <v>4</v>
      </c>
      <c r="T17" s="162">
        <v>1.9005030000000001</v>
      </c>
      <c r="U17" s="163">
        <v>2.1489730000000002E-3</v>
      </c>
      <c r="V17" s="163">
        <v>5.4334610000000001E-5</v>
      </c>
      <c r="W17" s="116"/>
      <c r="X17" s="164">
        <v>931.61429999999996</v>
      </c>
      <c r="Y17" s="164">
        <v>537.42460000000005</v>
      </c>
      <c r="Z17" s="163">
        <v>7161.5990000000002</v>
      </c>
      <c r="AA17" s="163">
        <v>4131.3329999999996</v>
      </c>
      <c r="AB17" s="116"/>
      <c r="AC17" s="165">
        <v>0.1300847</v>
      </c>
      <c r="AD17" s="165">
        <v>2.8202259999999998E-4</v>
      </c>
      <c r="AE17" s="165">
        <v>1.396336E-4</v>
      </c>
      <c r="AF17" s="166">
        <v>8.0550869999999999E-5</v>
      </c>
      <c r="AG17" s="76">
        <f t="shared" si="0"/>
        <v>4</v>
      </c>
      <c r="AH17" s="12">
        <v>4</v>
      </c>
      <c r="AI17" s="181">
        <v>3.3000000000000002E-2</v>
      </c>
      <c r="AJ17" s="65">
        <v>8.5688710000000006E-5</v>
      </c>
      <c r="AK17" s="65">
        <v>1.439032E-3</v>
      </c>
      <c r="AL17" s="65">
        <v>5.5911260000000001E-3</v>
      </c>
      <c r="AM17" s="65">
        <v>1.474146E-3</v>
      </c>
      <c r="AN17" s="65">
        <v>7.7665810000000002E-2</v>
      </c>
      <c r="AO17" s="65">
        <v>7.7703330000000001E-2</v>
      </c>
      <c r="AP17" s="65">
        <v>0.59760199999999997</v>
      </c>
      <c r="AQ17" s="68">
        <v>5.2006810000000001E-2</v>
      </c>
      <c r="AR17" s="68">
        <v>0.1142616</v>
      </c>
      <c r="AS17" s="69">
        <v>2.6686960000000002</v>
      </c>
    </row>
    <row r="18" spans="1:45">
      <c r="A18" s="12">
        <v>4</v>
      </c>
      <c r="B18" s="54">
        <v>3.3000000000000002E-2</v>
      </c>
      <c r="C18" s="21">
        <v>7.7698439999999994E-2</v>
      </c>
      <c r="D18" s="14">
        <v>1.9005030000000001</v>
      </c>
      <c r="E18" s="23">
        <v>2.0922640000000001</v>
      </c>
      <c r="F18" s="13">
        <v>0.57238739999999999</v>
      </c>
      <c r="G18" s="21">
        <v>8.3401939999999995E-5</v>
      </c>
      <c r="H18" s="14">
        <v>95.780699999999996</v>
      </c>
      <c r="I18" s="14">
        <v>6974.1040000000003</v>
      </c>
      <c r="J18" s="23">
        <v>16.793710000000001</v>
      </c>
      <c r="K18" s="13">
        <v>1.8528510000000002E-2</v>
      </c>
      <c r="L18" s="13">
        <v>7.226305</v>
      </c>
      <c r="M18" s="13">
        <v>0.31337809999999999</v>
      </c>
      <c r="N18" s="23">
        <v>7.3667809999999996</v>
      </c>
      <c r="O18" s="23">
        <v>0.1856054</v>
      </c>
      <c r="P18" s="23">
        <v>2.1489730000000002E-3</v>
      </c>
      <c r="Q18" s="24">
        <v>5.4334610000000001E-5</v>
      </c>
      <c r="S18" s="161">
        <v>5</v>
      </c>
      <c r="T18" s="162">
        <v>2.164971</v>
      </c>
      <c r="U18" s="163">
        <v>2.220339E-3</v>
      </c>
      <c r="V18" s="163">
        <v>5.7295859999999999E-5</v>
      </c>
      <c r="W18" s="116"/>
      <c r="X18" s="164">
        <v>724.52470000000005</v>
      </c>
      <c r="Y18" s="164">
        <v>321.61689999999999</v>
      </c>
      <c r="Z18" s="163">
        <v>5464.4610000000002</v>
      </c>
      <c r="AA18" s="163">
        <v>2425.681</v>
      </c>
      <c r="AB18" s="116"/>
      <c r="AC18" s="165">
        <v>0.1325885</v>
      </c>
      <c r="AD18" s="165">
        <v>2.233728E-4</v>
      </c>
      <c r="AE18" s="165">
        <v>1.830007E-4</v>
      </c>
      <c r="AF18" s="166">
        <v>8.1234210000000003E-5</v>
      </c>
      <c r="AG18" s="76">
        <f t="shared" si="0"/>
        <v>5</v>
      </c>
      <c r="AH18" s="12">
        <v>5</v>
      </c>
      <c r="AI18" s="181">
        <v>3.5000000000000003E-2</v>
      </c>
      <c r="AJ18" s="65">
        <v>1.245777E-4</v>
      </c>
      <c r="AK18" s="65">
        <v>1.5190399999999999E-3</v>
      </c>
      <c r="AL18" s="65">
        <v>5.9019850000000002E-3</v>
      </c>
      <c r="AM18" s="65">
        <v>1.638586E-3</v>
      </c>
      <c r="AN18" s="65">
        <v>8.8473129999999997E-2</v>
      </c>
      <c r="AO18" s="65">
        <v>8.8515860000000002E-2</v>
      </c>
      <c r="AP18" s="65">
        <v>0.66791350000000005</v>
      </c>
      <c r="AQ18" s="68">
        <v>5.3007289999999999E-2</v>
      </c>
      <c r="AR18" s="68">
        <v>0.10791729999999999</v>
      </c>
      <c r="AS18" s="69">
        <v>1.937675</v>
      </c>
    </row>
    <row r="19" spans="1:45">
      <c r="A19" s="12">
        <v>5</v>
      </c>
      <c r="B19" s="54">
        <v>3.5000000000000003E-2</v>
      </c>
      <c r="C19" s="21">
        <v>8.8510699999999998E-2</v>
      </c>
      <c r="D19" s="14">
        <v>2.164971</v>
      </c>
      <c r="E19" s="23">
        <v>2.383416</v>
      </c>
      <c r="F19" s="13">
        <v>0.63108129999999996</v>
      </c>
      <c r="G19" s="21">
        <v>1.221638E-4</v>
      </c>
      <c r="H19" s="14">
        <v>94.485489999999999</v>
      </c>
      <c r="I19" s="14">
        <v>5361.4189999999999</v>
      </c>
      <c r="J19" s="23">
        <v>12.19351</v>
      </c>
      <c r="K19" s="13">
        <v>1.7169500000000001E-2</v>
      </c>
      <c r="L19" s="13">
        <v>7.7983200000000004</v>
      </c>
      <c r="M19" s="13">
        <v>0.26142159999999998</v>
      </c>
      <c r="N19" s="23">
        <v>7.13</v>
      </c>
      <c r="O19" s="23">
        <v>0.18336749999999999</v>
      </c>
      <c r="P19" s="23">
        <v>2.220339E-3</v>
      </c>
      <c r="Q19" s="24">
        <v>5.7295859999999999E-5</v>
      </c>
      <c r="S19" s="161">
        <v>6</v>
      </c>
      <c r="T19" s="162">
        <v>2.024845</v>
      </c>
      <c r="U19" s="163">
        <v>2.2012469999999999E-3</v>
      </c>
      <c r="V19" s="163">
        <v>5.5087460000000001E-5</v>
      </c>
      <c r="W19" s="116"/>
      <c r="X19" s="164">
        <v>960.02080000000001</v>
      </c>
      <c r="Y19" s="164">
        <v>552.12220000000002</v>
      </c>
      <c r="Z19" s="163">
        <v>7202.9139999999998</v>
      </c>
      <c r="AA19" s="163">
        <v>4142.5029999999997</v>
      </c>
      <c r="AB19" s="116"/>
      <c r="AC19" s="165">
        <v>0.13328229999999999</v>
      </c>
      <c r="AD19" s="165">
        <v>2.308178E-4</v>
      </c>
      <c r="AE19" s="165">
        <v>1.388327E-4</v>
      </c>
      <c r="AF19" s="166">
        <v>7.9844750000000002E-5</v>
      </c>
      <c r="AG19" s="76">
        <f t="shared" si="0"/>
        <v>6</v>
      </c>
      <c r="AH19" s="12">
        <v>6</v>
      </c>
      <c r="AI19" s="181">
        <v>3.5999999999999997E-2</v>
      </c>
      <c r="AJ19" s="65">
        <v>8.8156139999999997E-5</v>
      </c>
      <c r="AK19" s="65">
        <v>1.212535E-3</v>
      </c>
      <c r="AL19" s="65">
        <v>4.7111109999999996E-3</v>
      </c>
      <c r="AM19" s="65">
        <v>1.5832610000000001E-3</v>
      </c>
      <c r="AN19" s="65">
        <v>8.2746070000000005E-2</v>
      </c>
      <c r="AO19" s="65">
        <v>8.278605E-2</v>
      </c>
      <c r="AP19" s="65">
        <v>0.62143340000000002</v>
      </c>
      <c r="AQ19" s="68">
        <v>5.328451E-2</v>
      </c>
      <c r="AR19" s="68">
        <v>9.2585269999999997E-2</v>
      </c>
      <c r="AS19" s="69">
        <v>2.185718</v>
      </c>
    </row>
    <row r="20" spans="1:45">
      <c r="A20" s="12">
        <v>6</v>
      </c>
      <c r="B20" s="54">
        <v>3.5999999999999997E-2</v>
      </c>
      <c r="C20" s="21">
        <v>8.2781919999999995E-2</v>
      </c>
      <c r="D20" s="14">
        <v>2.024845</v>
      </c>
      <c r="E20" s="23">
        <v>2.229152</v>
      </c>
      <c r="F20" s="13">
        <v>0.59535419999999994</v>
      </c>
      <c r="G20" s="21">
        <v>8.6229299999999998E-5</v>
      </c>
      <c r="H20" s="14">
        <v>95.803380000000004</v>
      </c>
      <c r="I20" s="14">
        <v>7049.2349999999997</v>
      </c>
      <c r="J20" s="23">
        <v>13.7544</v>
      </c>
      <c r="K20" s="13">
        <v>1.465369E-2</v>
      </c>
      <c r="L20" s="13">
        <v>9.1372499999999999</v>
      </c>
      <c r="M20" s="13">
        <v>0.33496379999999998</v>
      </c>
      <c r="N20" s="23">
        <v>7.1918379999999997</v>
      </c>
      <c r="O20" s="23">
        <v>0.17933260000000001</v>
      </c>
      <c r="P20" s="23">
        <v>2.2012469999999999E-3</v>
      </c>
      <c r="Q20" s="24">
        <v>5.5087460000000001E-5</v>
      </c>
      <c r="S20" s="161">
        <v>7</v>
      </c>
      <c r="T20" s="162">
        <v>2.7531949999999998</v>
      </c>
      <c r="U20" s="163">
        <v>2.2077749999999999E-3</v>
      </c>
      <c r="V20" s="163">
        <v>3.7417660000000003E-5</v>
      </c>
      <c r="W20" s="116"/>
      <c r="X20" s="164">
        <v>766.66010000000006</v>
      </c>
      <c r="Y20" s="164">
        <v>236.9256</v>
      </c>
      <c r="Z20" s="163">
        <v>5795.9939999999997</v>
      </c>
      <c r="AA20" s="163">
        <v>1791.165</v>
      </c>
      <c r="AB20" s="116"/>
      <c r="AC20" s="165">
        <v>0.13227410000000001</v>
      </c>
      <c r="AD20" s="165">
        <v>1.29641E-4</v>
      </c>
      <c r="AE20" s="165">
        <v>1.72533E-4</v>
      </c>
      <c r="AF20" s="166">
        <v>5.3318729999999997E-5</v>
      </c>
      <c r="AG20" s="76">
        <f t="shared" si="0"/>
        <v>7</v>
      </c>
      <c r="AH20" s="12">
        <v>7</v>
      </c>
      <c r="AI20" s="181">
        <v>3.6999999999999998E-2</v>
      </c>
      <c r="AJ20" s="65">
        <v>1.4916150000000001E-4</v>
      </c>
      <c r="AK20" s="65">
        <v>1.4750779999999999E-3</v>
      </c>
      <c r="AL20" s="65">
        <v>5.7311769999999996E-3</v>
      </c>
      <c r="AM20" s="65">
        <v>2.1159600000000001E-3</v>
      </c>
      <c r="AN20" s="65">
        <v>0.11250979999999999</v>
      </c>
      <c r="AO20" s="65">
        <v>0.1125641</v>
      </c>
      <c r="AP20" s="65">
        <v>0.85140340000000003</v>
      </c>
      <c r="AQ20" s="68">
        <v>5.288168E-2</v>
      </c>
      <c r="AR20" s="68">
        <v>8.2209409999999997E-2</v>
      </c>
      <c r="AS20" s="69">
        <v>1.571485</v>
      </c>
    </row>
    <row r="21" spans="1:45">
      <c r="A21" s="12">
        <v>7</v>
      </c>
      <c r="B21" s="54">
        <v>3.6999999999999998E-2</v>
      </c>
      <c r="C21" s="21">
        <v>0.1125591</v>
      </c>
      <c r="D21" s="14">
        <v>2.7531949999999998</v>
      </c>
      <c r="E21" s="23">
        <v>3.0309919999999999</v>
      </c>
      <c r="F21" s="13">
        <v>0.80711350000000004</v>
      </c>
      <c r="G21" s="21">
        <v>1.4681749999999999E-4</v>
      </c>
      <c r="H21" s="14">
        <v>94.798010000000005</v>
      </c>
      <c r="I21" s="14">
        <v>5707.9290000000001</v>
      </c>
      <c r="J21" s="23">
        <v>9.8891290000000005</v>
      </c>
      <c r="K21" s="13">
        <v>1.311066E-2</v>
      </c>
      <c r="L21" s="13">
        <v>10.21269</v>
      </c>
      <c r="M21" s="13">
        <v>0.36798969999999998</v>
      </c>
      <c r="N21" s="23">
        <v>7.1705750000000004</v>
      </c>
      <c r="O21" s="23">
        <v>0.1205729</v>
      </c>
      <c r="P21" s="23">
        <v>2.2077749999999999E-3</v>
      </c>
      <c r="Q21" s="24">
        <v>3.7417660000000003E-5</v>
      </c>
      <c r="S21" s="161">
        <v>8</v>
      </c>
      <c r="T21" s="162">
        <v>2.3737330000000001</v>
      </c>
      <c r="U21" s="163">
        <v>2.2045620000000002E-3</v>
      </c>
      <c r="V21" s="163">
        <v>4.3021520000000003E-5</v>
      </c>
      <c r="W21" s="116"/>
      <c r="X21" s="164">
        <v>959.51760000000002</v>
      </c>
      <c r="Y21" s="164">
        <v>428.43520000000001</v>
      </c>
      <c r="Z21" s="163">
        <v>7188.9189999999999</v>
      </c>
      <c r="AA21" s="163">
        <v>3209.9340000000002</v>
      </c>
      <c r="AB21" s="116"/>
      <c r="AC21" s="165">
        <v>0.1334717</v>
      </c>
      <c r="AD21" s="165">
        <v>1.797991E-4</v>
      </c>
      <c r="AE21" s="165">
        <v>1.3910300000000001E-4</v>
      </c>
      <c r="AF21" s="166">
        <v>6.2111050000000006E-5</v>
      </c>
      <c r="AG21" s="76">
        <f t="shared" si="0"/>
        <v>8</v>
      </c>
      <c r="AH21" s="12">
        <v>8</v>
      </c>
      <c r="AI21" s="181">
        <v>3.7999999999999999E-2</v>
      </c>
      <c r="AJ21" s="65">
        <v>1.03012E-4</v>
      </c>
      <c r="AK21" s="65">
        <v>1.1780639999999999E-3</v>
      </c>
      <c r="AL21" s="65">
        <v>4.577177E-3</v>
      </c>
      <c r="AM21" s="65">
        <v>1.8301770000000001E-3</v>
      </c>
      <c r="AN21" s="65">
        <v>9.7002669999999999E-2</v>
      </c>
      <c r="AO21" s="65">
        <v>9.7049529999999995E-2</v>
      </c>
      <c r="AP21" s="65">
        <v>0.72747490000000004</v>
      </c>
      <c r="AQ21" s="68">
        <v>5.3360209999999998E-2</v>
      </c>
      <c r="AR21" s="68">
        <v>7.6840969999999995E-2</v>
      </c>
      <c r="AS21" s="69">
        <v>1.8173280000000001</v>
      </c>
    </row>
    <row r="22" spans="1:45">
      <c r="A22" s="12">
        <v>8</v>
      </c>
      <c r="B22" s="54">
        <v>3.7999999999999999E-2</v>
      </c>
      <c r="C22" s="21">
        <v>9.7045519999999996E-2</v>
      </c>
      <c r="D22" s="14">
        <v>2.3737330000000001</v>
      </c>
      <c r="E22" s="23">
        <v>2.6132420000000001</v>
      </c>
      <c r="F22" s="13">
        <v>0.69688629999999996</v>
      </c>
      <c r="G22" s="21">
        <v>1.011399E-4</v>
      </c>
      <c r="H22" s="14">
        <v>95.795240000000007</v>
      </c>
      <c r="I22" s="14">
        <v>7062.0420000000004</v>
      </c>
      <c r="J22" s="23">
        <v>11.43618</v>
      </c>
      <c r="K22" s="13">
        <v>1.214465E-2</v>
      </c>
      <c r="L22" s="13">
        <v>11.02506</v>
      </c>
      <c r="M22" s="13">
        <v>0.46997929999999999</v>
      </c>
      <c r="N22" s="23">
        <v>7.181025</v>
      </c>
      <c r="O22" s="23">
        <v>0.13930629999999999</v>
      </c>
      <c r="P22" s="23">
        <v>2.2045620000000002E-3</v>
      </c>
      <c r="Q22" s="24">
        <v>4.3021520000000003E-5</v>
      </c>
      <c r="S22" s="161">
        <v>9</v>
      </c>
      <c r="T22" s="162">
        <v>2.4388649999999998</v>
      </c>
      <c r="U22" s="163">
        <v>2.2039009999999999E-3</v>
      </c>
      <c r="V22" s="163">
        <v>4.3894940000000002E-5</v>
      </c>
      <c r="W22" s="116"/>
      <c r="X22" s="164">
        <v>991.97280000000001</v>
      </c>
      <c r="Y22" s="164">
        <v>467.78390000000002</v>
      </c>
      <c r="Z22" s="163">
        <v>7424.1170000000002</v>
      </c>
      <c r="AA22" s="163">
        <v>3500.9859999999999</v>
      </c>
      <c r="AB22" s="116"/>
      <c r="AC22" s="165">
        <v>0.13361490000000001</v>
      </c>
      <c r="AD22" s="165">
        <v>1.691009E-4</v>
      </c>
      <c r="AE22" s="165">
        <v>1.346962E-4</v>
      </c>
      <c r="AF22" s="166">
        <v>6.3518579999999997E-5</v>
      </c>
      <c r="AG22" s="76">
        <f t="shared" si="0"/>
        <v>9</v>
      </c>
      <c r="AH22" s="12">
        <v>9</v>
      </c>
      <c r="AI22" s="181">
        <v>3.9E-2</v>
      </c>
      <c r="AJ22" s="65">
        <v>1.023014E-4</v>
      </c>
      <c r="AK22" s="65">
        <v>1.1240740000000001E-3</v>
      </c>
      <c r="AL22" s="65">
        <v>4.3674079999999997E-3</v>
      </c>
      <c r="AM22" s="65">
        <v>1.870455E-3</v>
      </c>
      <c r="AN22" s="65">
        <v>9.9663979999999999E-2</v>
      </c>
      <c r="AO22" s="65">
        <v>9.9712120000000001E-2</v>
      </c>
      <c r="AP22" s="65">
        <v>0.7466351</v>
      </c>
      <c r="AQ22" s="68">
        <v>5.341742E-2</v>
      </c>
      <c r="AR22" s="68">
        <v>7.1437870000000001E-2</v>
      </c>
      <c r="AS22" s="69">
        <v>1.7460850000000001</v>
      </c>
    </row>
    <row r="23" spans="1:45">
      <c r="A23" s="12">
        <v>9</v>
      </c>
      <c r="B23" s="54">
        <v>3.9E-2</v>
      </c>
      <c r="C23" s="21">
        <v>9.97083E-2</v>
      </c>
      <c r="D23" s="14">
        <v>2.4388649999999998</v>
      </c>
      <c r="E23" s="23">
        <v>2.6849449999999999</v>
      </c>
      <c r="F23" s="13">
        <v>0.71622240000000004</v>
      </c>
      <c r="G23" s="21">
        <v>1.005152E-4</v>
      </c>
      <c r="H23" s="14">
        <v>95.926699999999997</v>
      </c>
      <c r="I23" s="14">
        <v>7298.384</v>
      </c>
      <c r="J23" s="23">
        <v>10.98786</v>
      </c>
      <c r="K23" s="13">
        <v>1.1278639999999999E-2</v>
      </c>
      <c r="L23" s="13">
        <v>11.871639999999999</v>
      </c>
      <c r="M23" s="13">
        <v>0.52582280000000003</v>
      </c>
      <c r="N23" s="23">
        <v>7.1831769999999997</v>
      </c>
      <c r="O23" s="23">
        <v>0.14225370000000001</v>
      </c>
      <c r="P23" s="23">
        <v>2.2039009999999999E-3</v>
      </c>
      <c r="Q23" s="24">
        <v>4.3894940000000002E-5</v>
      </c>
      <c r="S23" s="161">
        <v>10</v>
      </c>
      <c r="T23" s="162">
        <v>2.638261</v>
      </c>
      <c r="U23" s="163">
        <v>2.1992230000000001E-3</v>
      </c>
      <c r="V23" s="163">
        <v>4.0073339999999997E-5</v>
      </c>
      <c r="W23" s="116"/>
      <c r="X23" s="164">
        <v>1111.001</v>
      </c>
      <c r="Y23" s="164">
        <v>536.85659999999996</v>
      </c>
      <c r="Z23" s="163">
        <v>8296.0959999999995</v>
      </c>
      <c r="AA23" s="163">
        <v>4008.8220000000001</v>
      </c>
      <c r="AB23" s="116"/>
      <c r="AC23" s="165">
        <v>0.1339186</v>
      </c>
      <c r="AD23" s="165">
        <v>1.8838049999999999E-4</v>
      </c>
      <c r="AE23" s="165">
        <v>1.205386E-4</v>
      </c>
      <c r="AF23" s="166">
        <v>5.824642E-5</v>
      </c>
      <c r="AG23" s="76">
        <f t="shared" si="0"/>
        <v>10</v>
      </c>
      <c r="AH23" s="12">
        <v>10</v>
      </c>
      <c r="AI23" s="181">
        <v>0.04</v>
      </c>
      <c r="AJ23" s="65">
        <v>9.8871199999999996E-5</v>
      </c>
      <c r="AK23" s="65">
        <v>1.124788E-3</v>
      </c>
      <c r="AL23" s="65">
        <v>4.3701829999999997E-3</v>
      </c>
      <c r="AM23" s="65">
        <v>2.0252920000000002E-3</v>
      </c>
      <c r="AN23" s="65">
        <v>0.10781200000000001</v>
      </c>
      <c r="AO23" s="65">
        <v>0.107864</v>
      </c>
      <c r="AP23" s="65">
        <v>0.80584789999999995</v>
      </c>
      <c r="AQ23" s="68">
        <v>5.3538750000000003E-2</v>
      </c>
      <c r="AR23" s="68">
        <v>6.6230750000000005E-2</v>
      </c>
      <c r="AS23" s="69">
        <v>1.807812</v>
      </c>
    </row>
    <row r="24" spans="1:45">
      <c r="A24" s="12">
        <v>10</v>
      </c>
      <c r="B24" s="54">
        <v>0.04</v>
      </c>
      <c r="C24" s="21">
        <v>0.1078602</v>
      </c>
      <c r="D24" s="14">
        <v>2.638261</v>
      </c>
      <c r="E24" s="23">
        <v>2.9044599999999998</v>
      </c>
      <c r="F24" s="13">
        <v>0.77642730000000004</v>
      </c>
      <c r="G24" s="21">
        <v>9.7083790000000007E-5</v>
      </c>
      <c r="H24" s="14">
        <v>96.349109999999996</v>
      </c>
      <c r="I24" s="14">
        <v>8150.482</v>
      </c>
      <c r="J24" s="23">
        <v>11.376300000000001</v>
      </c>
      <c r="K24" s="13">
        <v>1.043287E-2</v>
      </c>
      <c r="L24" s="13">
        <v>12.83409</v>
      </c>
      <c r="M24" s="13">
        <v>0.59798390000000001</v>
      </c>
      <c r="N24" s="23">
        <v>7.1984579999999996</v>
      </c>
      <c r="O24" s="23">
        <v>0.13027620000000001</v>
      </c>
      <c r="P24" s="23">
        <v>2.1992230000000001E-3</v>
      </c>
      <c r="Q24" s="24">
        <v>4.0073339999999997E-5</v>
      </c>
      <c r="S24" s="161">
        <v>11</v>
      </c>
      <c r="T24" s="162">
        <v>2.6688900000000002</v>
      </c>
      <c r="U24" s="163">
        <v>2.1897549999999998E-3</v>
      </c>
      <c r="V24" s="163">
        <v>3.6481350000000003E-5</v>
      </c>
      <c r="W24" s="116"/>
      <c r="X24" s="164">
        <v>1196.0740000000001</v>
      </c>
      <c r="Y24" s="164">
        <v>571.69709999999998</v>
      </c>
      <c r="Z24" s="163">
        <v>8945.7139999999999</v>
      </c>
      <c r="AA24" s="163">
        <v>4275.8519999999999</v>
      </c>
      <c r="AB24" s="116"/>
      <c r="AC24" s="165">
        <v>0.13370360000000001</v>
      </c>
      <c r="AD24" s="165">
        <v>1.054974E-4</v>
      </c>
      <c r="AE24" s="165">
        <v>1.117854E-4</v>
      </c>
      <c r="AF24" s="166">
        <v>5.3430909999999998E-5</v>
      </c>
      <c r="AG24" s="76">
        <f t="shared" si="0"/>
        <v>11</v>
      </c>
      <c r="AH24" s="12">
        <v>11</v>
      </c>
      <c r="AI24" s="181">
        <v>4.1000000000000002E-2</v>
      </c>
      <c r="AJ24" s="65">
        <v>9.2849370000000004E-5</v>
      </c>
      <c r="AK24" s="65">
        <v>1.0218600000000001E-3</v>
      </c>
      <c r="AL24" s="65">
        <v>3.9702720000000004E-3</v>
      </c>
      <c r="AM24" s="65">
        <v>2.0119539999999998E-3</v>
      </c>
      <c r="AN24" s="65">
        <v>0.1090633</v>
      </c>
      <c r="AO24" s="65">
        <v>0.1091159</v>
      </c>
      <c r="AP24" s="65">
        <v>0.81651390000000001</v>
      </c>
      <c r="AQ24" s="68">
        <v>5.3452840000000001E-2</v>
      </c>
      <c r="AR24" s="68">
        <v>5.9384039999999999E-2</v>
      </c>
      <c r="AS24" s="69">
        <v>1.7488980000000001</v>
      </c>
    </row>
    <row r="25" spans="1:45">
      <c r="A25" s="12">
        <v>11</v>
      </c>
      <c r="B25" s="54">
        <v>4.1000000000000002E-2</v>
      </c>
      <c r="C25" s="21">
        <v>0.1091125</v>
      </c>
      <c r="D25" s="14">
        <v>2.6688900000000002</v>
      </c>
      <c r="E25" s="23">
        <v>2.9381810000000002</v>
      </c>
      <c r="F25" s="13">
        <v>0.78883760000000003</v>
      </c>
      <c r="G25" s="21">
        <v>9.1225520000000004E-5</v>
      </c>
      <c r="H25" s="14">
        <v>96.610420000000005</v>
      </c>
      <c r="I25" s="14">
        <v>8793.9639999999999</v>
      </c>
      <c r="J25" s="23">
        <v>11.005559999999999</v>
      </c>
      <c r="K25" s="13">
        <v>9.3694220000000005E-3</v>
      </c>
      <c r="L25" s="13">
        <v>14.29083</v>
      </c>
      <c r="M25" s="13">
        <v>0.69728820000000002</v>
      </c>
      <c r="N25" s="23">
        <v>7.2295819999999997</v>
      </c>
      <c r="O25" s="23">
        <v>0.1194654</v>
      </c>
      <c r="P25" s="23">
        <v>2.1897549999999998E-3</v>
      </c>
      <c r="Q25" s="24">
        <v>3.6481350000000003E-5</v>
      </c>
      <c r="S25" s="161">
        <v>12</v>
      </c>
      <c r="T25" s="162">
        <v>3.060791</v>
      </c>
      <c r="U25" s="163">
        <v>2.197797E-3</v>
      </c>
      <c r="V25" s="163">
        <v>3.442214E-5</v>
      </c>
      <c r="W25" s="116"/>
      <c r="X25" s="164">
        <v>1095.662</v>
      </c>
      <c r="Y25" s="164">
        <v>447.98930000000001</v>
      </c>
      <c r="Z25" s="163">
        <v>8190.7950000000001</v>
      </c>
      <c r="AA25" s="163">
        <v>3349.002</v>
      </c>
      <c r="AB25" s="116"/>
      <c r="AC25" s="165">
        <v>0.13376750000000001</v>
      </c>
      <c r="AD25" s="165">
        <v>1.6280999999999999E-4</v>
      </c>
      <c r="AE25" s="165">
        <v>1.2208830000000001E-4</v>
      </c>
      <c r="AF25" s="166">
        <v>4.9918710000000001E-5</v>
      </c>
      <c r="AG25" s="76">
        <f t="shared" si="0"/>
        <v>12</v>
      </c>
      <c r="AH25" s="12">
        <v>12</v>
      </c>
      <c r="AI25" s="180">
        <v>4.2000000000000003E-2</v>
      </c>
      <c r="AJ25" s="65">
        <v>1.159248E-4</v>
      </c>
      <c r="AK25" s="65">
        <v>1.0796639999999999E-3</v>
      </c>
      <c r="AL25" s="65">
        <v>4.1948610000000002E-3</v>
      </c>
      <c r="AM25" s="65">
        <v>2.3192199999999999E-3</v>
      </c>
      <c r="AN25" s="65">
        <v>0.12507779999999999</v>
      </c>
      <c r="AO25" s="65">
        <v>0.1251382</v>
      </c>
      <c r="AP25" s="65">
        <v>0.93596360000000001</v>
      </c>
      <c r="AQ25" s="68">
        <v>5.3478390000000001E-2</v>
      </c>
      <c r="AR25" s="68">
        <v>5.4735829999999999E-2</v>
      </c>
      <c r="AS25" s="69">
        <v>1.48001</v>
      </c>
    </row>
    <row r="26" spans="1:45">
      <c r="A26" s="12">
        <v>12</v>
      </c>
      <c r="B26" s="54">
        <v>4.2000000000000003E-2</v>
      </c>
      <c r="C26" s="21">
        <v>0.12513460000000001</v>
      </c>
      <c r="D26" s="14">
        <v>3.060791</v>
      </c>
      <c r="E26" s="23">
        <v>3.369624</v>
      </c>
      <c r="F26" s="13">
        <v>0.90136019999999994</v>
      </c>
      <c r="G26" s="21">
        <v>1.142091E-4</v>
      </c>
      <c r="H26" s="14">
        <v>96.30292</v>
      </c>
      <c r="I26" s="14">
        <v>8073.8879999999999</v>
      </c>
      <c r="J26" s="23">
        <v>9.3134879999999995</v>
      </c>
      <c r="K26" s="13">
        <v>8.6319369999999992E-3</v>
      </c>
      <c r="L26" s="13">
        <v>15.51183</v>
      </c>
      <c r="M26" s="13">
        <v>0.68247610000000003</v>
      </c>
      <c r="N26" s="23">
        <v>7.2031270000000003</v>
      </c>
      <c r="O26" s="23">
        <v>0.1117774</v>
      </c>
      <c r="P26" s="23">
        <v>2.197797E-3</v>
      </c>
      <c r="Q26" s="24">
        <v>3.442214E-5</v>
      </c>
      <c r="S26" s="161">
        <v>13</v>
      </c>
      <c r="T26" s="162">
        <v>5.2231019999999999</v>
      </c>
      <c r="U26" s="163">
        <v>2.1694069999999999E-3</v>
      </c>
      <c r="V26" s="163">
        <v>2.0778450000000001E-5</v>
      </c>
      <c r="W26" s="116"/>
      <c r="X26" s="164">
        <v>1736.5820000000001</v>
      </c>
      <c r="Y26" s="164">
        <v>680.99869999999999</v>
      </c>
      <c r="Z26" s="163">
        <v>12971.12</v>
      </c>
      <c r="AA26" s="163">
        <v>5086.6000000000004</v>
      </c>
      <c r="AB26" s="116"/>
      <c r="AC26" s="165">
        <v>0.13388059999999999</v>
      </c>
      <c r="AD26" s="165">
        <v>1.813071E-4</v>
      </c>
      <c r="AE26" s="165">
        <v>7.709433E-5</v>
      </c>
      <c r="AF26" s="166">
        <v>3.0232390000000001E-5</v>
      </c>
      <c r="AG26" s="76">
        <f t="shared" si="0"/>
        <v>13</v>
      </c>
      <c r="AH26" s="12">
        <v>13</v>
      </c>
      <c r="AI26" s="180">
        <v>4.3999999999999997E-2</v>
      </c>
      <c r="AJ26" s="65">
        <v>1.254522E-4</v>
      </c>
      <c r="AK26" s="65">
        <v>1.5660260000000001E-3</v>
      </c>
      <c r="AL26" s="65">
        <v>6.0845439999999999E-3</v>
      </c>
      <c r="AM26" s="65">
        <v>4.0306109999999999E-3</v>
      </c>
      <c r="AN26" s="65">
        <v>0.21343870000000001</v>
      </c>
      <c r="AO26" s="65">
        <v>0.2135418</v>
      </c>
      <c r="AP26" s="65">
        <v>1.595831</v>
      </c>
      <c r="AQ26" s="68">
        <v>5.3523590000000003E-2</v>
      </c>
      <c r="AR26" s="68">
        <v>4.6564420000000002E-2</v>
      </c>
      <c r="AS26" s="69">
        <v>1.9836860000000001</v>
      </c>
    </row>
    <row r="27" spans="1:45">
      <c r="A27" s="12">
        <v>13</v>
      </c>
      <c r="B27" s="54">
        <v>4.3999999999999997E-2</v>
      </c>
      <c r="C27" s="21">
        <v>0.21353649999999999</v>
      </c>
      <c r="D27" s="14">
        <v>5.2231019999999999</v>
      </c>
      <c r="E27" s="23">
        <v>5.7501110000000004</v>
      </c>
      <c r="F27" s="13">
        <v>1.55826</v>
      </c>
      <c r="G27" s="21">
        <v>1.2296369999999999E-4</v>
      </c>
      <c r="H27" s="14">
        <v>97.645669999999996</v>
      </c>
      <c r="I27" s="14">
        <v>12720.62</v>
      </c>
      <c r="J27" s="23">
        <v>12.48305</v>
      </c>
      <c r="K27" s="13">
        <v>7.3371240000000004E-3</v>
      </c>
      <c r="L27" s="13">
        <v>18.24935</v>
      </c>
      <c r="M27" s="13">
        <v>0.58875940000000004</v>
      </c>
      <c r="N27" s="23">
        <v>7.2973929999999996</v>
      </c>
      <c r="O27" s="23">
        <v>6.8159629999999999E-2</v>
      </c>
      <c r="P27" s="23">
        <v>2.1694069999999999E-3</v>
      </c>
      <c r="Q27" s="24">
        <v>2.0778450000000001E-5</v>
      </c>
      <c r="S27" s="161">
        <v>14</v>
      </c>
      <c r="T27" s="162">
        <v>6.0535410000000001</v>
      </c>
      <c r="U27" s="163">
        <v>2.164727E-3</v>
      </c>
      <c r="V27" s="163">
        <v>1.812311E-5</v>
      </c>
      <c r="W27" s="116"/>
      <c r="X27" s="164">
        <v>1785.3779999999999</v>
      </c>
      <c r="Y27" s="164">
        <v>629.11829999999998</v>
      </c>
      <c r="Z27" s="163">
        <v>13355.37</v>
      </c>
      <c r="AA27" s="163">
        <v>4706.0600000000004</v>
      </c>
      <c r="AB27" s="116"/>
      <c r="AC27" s="165">
        <v>0.13368240000000001</v>
      </c>
      <c r="AD27" s="165">
        <v>1.075942E-4</v>
      </c>
      <c r="AE27" s="165">
        <v>7.4876229999999995E-5</v>
      </c>
      <c r="AF27" s="166">
        <v>2.638429E-5</v>
      </c>
      <c r="AG27" s="76">
        <f t="shared" si="0"/>
        <v>14</v>
      </c>
      <c r="AH27" s="12">
        <v>14</v>
      </c>
      <c r="AI27" s="180">
        <v>4.5999999999999999E-2</v>
      </c>
      <c r="AJ27" s="65">
        <v>1.408007E-4</v>
      </c>
      <c r="AK27" s="65">
        <v>1.3728659999999999E-3</v>
      </c>
      <c r="AL27" s="65">
        <v>5.3340499999999999E-3</v>
      </c>
      <c r="AM27" s="65">
        <v>4.6653170000000004E-3</v>
      </c>
      <c r="AN27" s="65">
        <v>0.2473726</v>
      </c>
      <c r="AO27" s="65">
        <v>0.24749209999999999</v>
      </c>
      <c r="AP27" s="65">
        <v>1.8522989999999999</v>
      </c>
      <c r="AQ27" s="68">
        <v>5.344438E-2</v>
      </c>
      <c r="AR27" s="68">
        <v>3.5168930000000001E-2</v>
      </c>
      <c r="AS27" s="69">
        <v>1.5494429999999999</v>
      </c>
    </row>
    <row r="28" spans="1:45">
      <c r="A28" s="12">
        <v>14</v>
      </c>
      <c r="B28" s="54">
        <v>4.5999999999999999E-2</v>
      </c>
      <c r="C28" s="21">
        <v>0.2474874</v>
      </c>
      <c r="D28" s="14">
        <v>6.0535410000000001</v>
      </c>
      <c r="E28" s="23">
        <v>6.6643410000000003</v>
      </c>
      <c r="F28" s="13">
        <v>1.809917</v>
      </c>
      <c r="G28" s="21">
        <v>1.3861900000000001E-4</v>
      </c>
      <c r="H28" s="14">
        <v>97.711950000000002</v>
      </c>
      <c r="I28" s="14">
        <v>13155.47</v>
      </c>
      <c r="J28" s="23">
        <v>9.7504229999999996</v>
      </c>
      <c r="K28" s="13">
        <v>5.5497899999999998E-3</v>
      </c>
      <c r="L28" s="13">
        <v>24.12678</v>
      </c>
      <c r="M28" s="13">
        <v>0.87323430000000002</v>
      </c>
      <c r="N28" s="23">
        <v>7.3131690000000003</v>
      </c>
      <c r="O28" s="23">
        <v>5.9229520000000001E-2</v>
      </c>
      <c r="P28" s="23">
        <v>2.164727E-3</v>
      </c>
      <c r="Q28" s="24">
        <v>1.812311E-5</v>
      </c>
      <c r="S28" s="161">
        <v>15</v>
      </c>
      <c r="T28" s="162">
        <v>8.2118070000000003</v>
      </c>
      <c r="U28" s="163">
        <v>2.154038E-3</v>
      </c>
      <c r="V28" s="163">
        <v>1.275763E-5</v>
      </c>
      <c r="W28" s="116"/>
      <c r="X28" s="164">
        <v>2020.125</v>
      </c>
      <c r="Y28" s="164">
        <v>526.25940000000003</v>
      </c>
      <c r="Z28" s="163">
        <v>15145.43</v>
      </c>
      <c r="AA28" s="163">
        <v>3945.4920000000002</v>
      </c>
      <c r="AB28" s="116"/>
      <c r="AC28" s="165">
        <v>0.1333819</v>
      </c>
      <c r="AD28" s="165">
        <v>2.3412190000000001E-4</v>
      </c>
      <c r="AE28" s="165">
        <v>6.6026520000000004E-5</v>
      </c>
      <c r="AF28" s="166">
        <v>1.7200380000000001E-5</v>
      </c>
      <c r="AG28" s="76">
        <f t="shared" si="0"/>
        <v>15</v>
      </c>
      <c r="AH28" s="12">
        <v>15</v>
      </c>
      <c r="AI28" s="180">
        <v>4.8000000000000001E-2</v>
      </c>
      <c r="AJ28" s="65">
        <v>1.6874500000000001E-4</v>
      </c>
      <c r="AK28" s="65">
        <v>1.608057E-3</v>
      </c>
      <c r="AL28" s="65">
        <v>6.2478480000000003E-3</v>
      </c>
      <c r="AM28" s="65">
        <v>6.2820790000000003E-3</v>
      </c>
      <c r="AN28" s="65">
        <v>0.33556730000000001</v>
      </c>
      <c r="AO28" s="65">
        <v>0.33572940000000001</v>
      </c>
      <c r="AP28" s="65">
        <v>2.518357</v>
      </c>
      <c r="AQ28" s="68">
        <v>5.3324290000000003E-2</v>
      </c>
      <c r="AR28" s="68">
        <v>3.029886E-2</v>
      </c>
      <c r="AS28" s="69">
        <v>1.514338</v>
      </c>
    </row>
    <row r="29" spans="1:45">
      <c r="A29" s="12">
        <v>15</v>
      </c>
      <c r="B29" s="54">
        <v>4.8000000000000001E-2</v>
      </c>
      <c r="C29" s="21">
        <v>0.33572400000000002</v>
      </c>
      <c r="D29" s="14">
        <v>8.2118070000000003</v>
      </c>
      <c r="E29" s="23">
        <v>9.0403749999999992</v>
      </c>
      <c r="F29" s="13">
        <v>2.46739</v>
      </c>
      <c r="G29" s="21">
        <v>1.6618970000000001E-4</v>
      </c>
      <c r="H29" s="14">
        <v>97.976179999999999</v>
      </c>
      <c r="I29" s="14">
        <v>14924.03</v>
      </c>
      <c r="J29" s="23">
        <v>9.5295079999999999</v>
      </c>
      <c r="K29" s="13">
        <v>4.7920549999999999E-3</v>
      </c>
      <c r="L29" s="13">
        <v>27.941849999999999</v>
      </c>
      <c r="M29" s="13">
        <v>0.87551900000000005</v>
      </c>
      <c r="N29" s="23">
        <v>7.3494590000000004</v>
      </c>
      <c r="O29" s="23">
        <v>4.0642959999999999E-2</v>
      </c>
      <c r="P29" s="23">
        <v>2.154038E-3</v>
      </c>
      <c r="Q29" s="24">
        <v>1.275763E-5</v>
      </c>
      <c r="S29" s="161">
        <v>16</v>
      </c>
      <c r="T29" s="162">
        <v>13.049989999999999</v>
      </c>
      <c r="U29" s="163">
        <v>2.152026E-3</v>
      </c>
      <c r="V29" s="163">
        <v>8.8482990000000002E-6</v>
      </c>
      <c r="W29" s="116"/>
      <c r="X29" s="164">
        <v>2710.5160000000001</v>
      </c>
      <c r="Y29" s="164">
        <v>625.05409999999995</v>
      </c>
      <c r="Z29" s="163">
        <v>20238.060000000001</v>
      </c>
      <c r="AA29" s="163">
        <v>4666.9520000000002</v>
      </c>
      <c r="AB29" s="116"/>
      <c r="AC29" s="165">
        <v>0.13393169999999999</v>
      </c>
      <c r="AD29" s="165">
        <v>9.2770540000000005E-5</v>
      </c>
      <c r="AE29" s="165">
        <v>4.9411859999999998E-5</v>
      </c>
      <c r="AF29" s="166">
        <v>1.139451E-5</v>
      </c>
      <c r="AG29" s="76">
        <f t="shared" si="0"/>
        <v>16</v>
      </c>
      <c r="AH29" s="12">
        <v>16</v>
      </c>
      <c r="AI29" s="180">
        <v>5.0999999999999997E-2</v>
      </c>
      <c r="AJ29" s="65">
        <v>2.004524E-4</v>
      </c>
      <c r="AK29" s="65">
        <v>2.2765509999999999E-3</v>
      </c>
      <c r="AL29" s="65">
        <v>8.8451740000000008E-3</v>
      </c>
      <c r="AM29" s="65">
        <v>9.8929719999999999E-3</v>
      </c>
      <c r="AN29" s="65">
        <v>0.53327389999999997</v>
      </c>
      <c r="AO29" s="65">
        <v>0.53353150000000005</v>
      </c>
      <c r="AP29" s="65">
        <v>3.9856859999999998</v>
      </c>
      <c r="AQ29" s="68">
        <v>5.3543979999999998E-2</v>
      </c>
      <c r="AR29" s="68">
        <v>2.7102939999999999E-2</v>
      </c>
      <c r="AS29" s="69">
        <v>1.804756</v>
      </c>
    </row>
    <row r="30" spans="1:45">
      <c r="A30" s="12">
        <v>16</v>
      </c>
      <c r="B30" s="54">
        <v>5.0999999999999997E-2</v>
      </c>
      <c r="C30" s="21">
        <v>0.53352370000000005</v>
      </c>
      <c r="D30" s="14">
        <v>13.049989999999999</v>
      </c>
      <c r="E30" s="23">
        <v>14.36673</v>
      </c>
      <c r="F30" s="13">
        <v>3.9247770000000002</v>
      </c>
      <c r="G30" s="21">
        <v>1.968347E-4</v>
      </c>
      <c r="H30" s="14">
        <v>98.471810000000005</v>
      </c>
      <c r="I30" s="14">
        <v>19883.45</v>
      </c>
      <c r="J30" s="23">
        <v>11.35707</v>
      </c>
      <c r="K30" s="13">
        <v>4.2690089999999998E-3</v>
      </c>
      <c r="L30" s="13">
        <v>31.365390000000001</v>
      </c>
      <c r="M30" s="13">
        <v>0.69386800000000004</v>
      </c>
      <c r="N30" s="23">
        <v>7.356331</v>
      </c>
      <c r="O30" s="23">
        <v>2.5913769999999999E-2</v>
      </c>
      <c r="P30" s="23">
        <v>2.152026E-3</v>
      </c>
      <c r="Q30" s="24">
        <v>8.8482990000000002E-6</v>
      </c>
      <c r="S30" s="161">
        <v>17</v>
      </c>
      <c r="T30" s="162">
        <v>13.517530000000001</v>
      </c>
      <c r="U30" s="163">
        <v>2.1503960000000002E-3</v>
      </c>
      <c r="V30" s="163">
        <v>8.8064799999999997E-6</v>
      </c>
      <c r="W30" s="116"/>
      <c r="X30" s="164">
        <v>2600.277</v>
      </c>
      <c r="Y30" s="164">
        <v>571.40030000000002</v>
      </c>
      <c r="Z30" s="163">
        <v>19441.599999999999</v>
      </c>
      <c r="AA30" s="163">
        <v>4272.201</v>
      </c>
      <c r="AB30" s="116"/>
      <c r="AC30" s="165">
        <v>0.13374810000000001</v>
      </c>
      <c r="AD30" s="165">
        <v>9.6638609999999994E-5</v>
      </c>
      <c r="AE30" s="165">
        <v>5.143609E-5</v>
      </c>
      <c r="AF30" s="166">
        <v>1.1302840000000001E-5</v>
      </c>
      <c r="AG30" s="76">
        <f t="shared" si="0"/>
        <v>17</v>
      </c>
      <c r="AH30" s="12">
        <v>17</v>
      </c>
      <c r="AI30" s="180">
        <v>5.3999999999999999E-2</v>
      </c>
      <c r="AJ30" s="65">
        <v>2.162501E-4</v>
      </c>
      <c r="AK30" s="65">
        <v>2.3407020000000001E-3</v>
      </c>
      <c r="AL30" s="65">
        <v>9.0944230000000008E-3</v>
      </c>
      <c r="AM30" s="65">
        <v>1.022967E-2</v>
      </c>
      <c r="AN30" s="65">
        <v>0.55237930000000002</v>
      </c>
      <c r="AO30" s="65">
        <v>0.55264610000000003</v>
      </c>
      <c r="AP30" s="65">
        <v>4.1341429999999999</v>
      </c>
      <c r="AQ30" s="68">
        <v>5.347064E-2</v>
      </c>
      <c r="AR30" s="68">
        <v>2.6865980000000001E-2</v>
      </c>
      <c r="AS30" s="69">
        <v>1.720054</v>
      </c>
    </row>
    <row r="31" spans="1:45">
      <c r="A31" s="12">
        <v>17</v>
      </c>
      <c r="B31" s="54">
        <v>5.3999999999999999E-2</v>
      </c>
      <c r="C31" s="21">
        <v>0.55263810000000002</v>
      </c>
      <c r="D31" s="14">
        <v>13.517530000000001</v>
      </c>
      <c r="E31" s="23">
        <v>14.88144</v>
      </c>
      <c r="F31" s="13">
        <v>4.0684709999999997</v>
      </c>
      <c r="G31" s="21">
        <v>2.1253050000000001E-4</v>
      </c>
      <c r="H31" s="14">
        <v>98.411469999999994</v>
      </c>
      <c r="I31" s="14">
        <v>19117.419999999998</v>
      </c>
      <c r="J31" s="23">
        <v>10.82405</v>
      </c>
      <c r="K31" s="13">
        <v>4.2374910000000003E-3</v>
      </c>
      <c r="L31" s="13">
        <v>31.598690000000001</v>
      </c>
      <c r="M31" s="13">
        <v>0.69128129999999999</v>
      </c>
      <c r="N31" s="23">
        <v>7.3619079999999997</v>
      </c>
      <c r="O31" s="23">
        <v>2.5793E-2</v>
      </c>
      <c r="P31" s="23">
        <v>2.1503960000000002E-3</v>
      </c>
      <c r="Q31" s="24">
        <v>8.8064799999999997E-6</v>
      </c>
      <c r="S31" s="161">
        <v>18</v>
      </c>
      <c r="T31" s="162">
        <v>11.798690000000001</v>
      </c>
      <c r="U31" s="163">
        <v>2.149902E-3</v>
      </c>
      <c r="V31" s="163">
        <v>9.0965459999999992E-6</v>
      </c>
      <c r="W31" s="116"/>
      <c r="X31" s="164">
        <v>2340.8020000000001</v>
      </c>
      <c r="Y31" s="164">
        <v>487.98039999999997</v>
      </c>
      <c r="Z31" s="163">
        <v>17535.330000000002</v>
      </c>
      <c r="AA31" s="163">
        <v>3655.5279999999998</v>
      </c>
      <c r="AB31" s="116"/>
      <c r="AC31" s="165">
        <v>0.13349059999999999</v>
      </c>
      <c r="AD31" s="165">
        <v>8.0402459999999999E-5</v>
      </c>
      <c r="AE31" s="165">
        <v>5.7027729999999998E-5</v>
      </c>
      <c r="AF31" s="166">
        <v>1.1888370000000001E-5</v>
      </c>
      <c r="AG31" s="76">
        <f t="shared" si="0"/>
        <v>18</v>
      </c>
      <c r="AH31" s="12">
        <v>18</v>
      </c>
      <c r="AI31" s="180">
        <v>5.7000000000000002E-2</v>
      </c>
      <c r="AJ31" s="65">
        <v>2.0909459999999999E-4</v>
      </c>
      <c r="AK31" s="65">
        <v>1.9039930000000001E-3</v>
      </c>
      <c r="AL31" s="65">
        <v>7.3976579999999997E-3</v>
      </c>
      <c r="AM31" s="65">
        <v>8.957029E-3</v>
      </c>
      <c r="AN31" s="65">
        <v>0.48214030000000002</v>
      </c>
      <c r="AO31" s="65">
        <v>0.4823732</v>
      </c>
      <c r="AP31" s="65">
        <v>3.6154169999999999</v>
      </c>
      <c r="AQ31" s="68">
        <v>5.336776E-2</v>
      </c>
      <c r="AR31" s="68">
        <v>2.4989009999999999E-2</v>
      </c>
      <c r="AS31" s="69">
        <v>1.4470209999999999</v>
      </c>
    </row>
    <row r="32" spans="1:45">
      <c r="A32" s="12">
        <v>18</v>
      </c>
      <c r="B32" s="54">
        <v>5.7000000000000002E-2</v>
      </c>
      <c r="C32" s="21">
        <v>0.48236679999999998</v>
      </c>
      <c r="D32" s="14">
        <v>11.798690000000001</v>
      </c>
      <c r="E32" s="23">
        <v>12.98917</v>
      </c>
      <c r="F32" s="13">
        <v>3.551955</v>
      </c>
      <c r="G32" s="21">
        <v>2.06069E-4</v>
      </c>
      <c r="H32" s="14">
        <v>98.244690000000006</v>
      </c>
      <c r="I32" s="14">
        <v>17290.82</v>
      </c>
      <c r="J32" s="23">
        <v>9.1058909999999997</v>
      </c>
      <c r="K32" s="13">
        <v>3.9490430000000002E-3</v>
      </c>
      <c r="L32" s="13">
        <v>33.906770000000002</v>
      </c>
      <c r="M32" s="13">
        <v>0.92443450000000005</v>
      </c>
      <c r="N32" s="23">
        <v>7.3635989999999998</v>
      </c>
      <c r="O32" s="23">
        <v>2.6961510000000001E-2</v>
      </c>
      <c r="P32" s="23">
        <v>2.149902E-3</v>
      </c>
      <c r="Q32" s="24">
        <v>9.0965459999999992E-6</v>
      </c>
      <c r="S32" s="161">
        <v>19</v>
      </c>
      <c r="T32" s="162">
        <v>9.4124389999999991</v>
      </c>
      <c r="U32" s="163">
        <v>2.1497399999999998E-3</v>
      </c>
      <c r="V32" s="163">
        <v>1.1485919999999999E-5</v>
      </c>
      <c r="W32" s="116"/>
      <c r="X32" s="164">
        <v>1800.9639999999999</v>
      </c>
      <c r="Y32" s="164">
        <v>387.84559999999999</v>
      </c>
      <c r="Z32" s="163">
        <v>13561.17</v>
      </c>
      <c r="AA32" s="163">
        <v>2920.451</v>
      </c>
      <c r="AB32" s="116"/>
      <c r="AC32" s="165">
        <v>0.1328029</v>
      </c>
      <c r="AD32" s="165">
        <v>9.7241610000000002E-5</v>
      </c>
      <c r="AE32" s="165">
        <v>7.3739930000000004E-5</v>
      </c>
      <c r="AF32" s="166">
        <v>1.5880179999999999E-5</v>
      </c>
      <c r="AG32" s="76">
        <f t="shared" si="0"/>
        <v>19</v>
      </c>
      <c r="AH32" s="12">
        <v>19</v>
      </c>
      <c r="AI32" s="180">
        <v>6.2E-2</v>
      </c>
      <c r="AJ32" s="65">
        <v>2.1618249999999999E-4</v>
      </c>
      <c r="AK32" s="65">
        <v>1.5818819999999999E-3</v>
      </c>
      <c r="AL32" s="65">
        <v>6.1461490000000001E-3</v>
      </c>
      <c r="AM32" s="65">
        <v>7.1329080000000003E-3</v>
      </c>
      <c r="AN32" s="65">
        <v>0.3846291</v>
      </c>
      <c r="AO32" s="65">
        <v>0.38481490000000002</v>
      </c>
      <c r="AP32" s="65">
        <v>2.8991370000000001</v>
      </c>
      <c r="AQ32" s="68">
        <v>5.3092970000000003E-2</v>
      </c>
      <c r="AR32" s="68">
        <v>2.589091E-2</v>
      </c>
      <c r="AS32" s="69">
        <v>1.1628019999999999</v>
      </c>
    </row>
    <row r="33" spans="1:45">
      <c r="A33" s="12">
        <v>19</v>
      </c>
      <c r="B33" s="54">
        <v>6.2E-2</v>
      </c>
      <c r="C33" s="21">
        <v>0.38480950000000003</v>
      </c>
      <c r="D33" s="14">
        <v>9.4124389999999991</v>
      </c>
      <c r="E33" s="23">
        <v>10.36215</v>
      </c>
      <c r="F33" s="13">
        <v>2.8337970000000001</v>
      </c>
      <c r="G33" s="14">
        <v>2.136687E-4</v>
      </c>
      <c r="H33" s="14">
        <v>97.746200000000002</v>
      </c>
      <c r="I33" s="14">
        <v>13410.6</v>
      </c>
      <c r="J33" s="23">
        <v>7.3173469999999998</v>
      </c>
      <c r="K33" s="13">
        <v>4.1127459999999996E-3</v>
      </c>
      <c r="L33" s="21">
        <v>32.557130000000001</v>
      </c>
      <c r="M33" s="21">
        <v>1.045533</v>
      </c>
      <c r="N33" s="23">
        <v>7.3641540000000001</v>
      </c>
      <c r="O33" s="23">
        <v>3.6114899999999998E-2</v>
      </c>
      <c r="P33" s="23">
        <v>2.1497399999999998E-3</v>
      </c>
      <c r="Q33" s="24">
        <v>1.1485919999999999E-5</v>
      </c>
      <c r="S33" s="161">
        <v>20</v>
      </c>
      <c r="T33" s="162">
        <v>3.6847699999999999</v>
      </c>
      <c r="U33" s="163">
        <v>2.1620089999999999E-3</v>
      </c>
      <c r="V33" s="163">
        <v>2.997277E-5</v>
      </c>
      <c r="W33" s="116"/>
      <c r="X33" s="164">
        <v>1199.7719999999999</v>
      </c>
      <c r="Y33" s="164">
        <v>481.66739999999999</v>
      </c>
      <c r="Z33" s="163">
        <v>9083.7649999999994</v>
      </c>
      <c r="AA33" s="163">
        <v>3646.8130000000001</v>
      </c>
      <c r="AB33" s="116"/>
      <c r="AC33" s="165">
        <v>0.13207869999999999</v>
      </c>
      <c r="AD33" s="165">
        <v>1.6036309999999999E-4</v>
      </c>
      <c r="AE33" s="165">
        <v>1.100865E-4</v>
      </c>
      <c r="AF33" s="166">
        <v>4.419588E-5</v>
      </c>
      <c r="AG33" s="76">
        <f t="shared" si="0"/>
        <v>20</v>
      </c>
      <c r="AH33" s="12">
        <v>20</v>
      </c>
      <c r="AI33" s="181">
        <v>6.8000000000000005E-2</v>
      </c>
      <c r="AJ33" s="65">
        <v>1.263274E-4</v>
      </c>
      <c r="AK33" s="65">
        <v>4.8218730000000002E-4</v>
      </c>
      <c r="AL33" s="65">
        <v>1.8734610000000001E-3</v>
      </c>
      <c r="AM33" s="65">
        <v>2.7769510000000002E-3</v>
      </c>
      <c r="AN33" s="65">
        <v>0.1505737</v>
      </c>
      <c r="AO33" s="65">
        <v>0.15064640000000001</v>
      </c>
      <c r="AP33" s="65">
        <v>1.1411709999999999</v>
      </c>
      <c r="AQ33" s="68">
        <v>5.2803580000000003E-2</v>
      </c>
      <c r="AR33" s="68">
        <v>2.0049669999999999E-2</v>
      </c>
      <c r="AS33" s="69">
        <v>0.60655519999999996</v>
      </c>
    </row>
    <row r="34" spans="1:45">
      <c r="A34" s="12">
        <v>20</v>
      </c>
      <c r="B34" s="54">
        <v>6.8000000000000005E-2</v>
      </c>
      <c r="C34" s="21">
        <v>0.1506448</v>
      </c>
      <c r="D34" s="14">
        <v>3.6847699999999999</v>
      </c>
      <c r="E34" s="23">
        <v>4.0565619999999996</v>
      </c>
      <c r="F34" s="13">
        <v>1.1030759999999999</v>
      </c>
      <c r="G34" s="14">
        <v>1.2556120000000001E-4</v>
      </c>
      <c r="H34" s="14">
        <v>96.661749999999998</v>
      </c>
      <c r="I34" s="14">
        <v>9033.4369999999999</v>
      </c>
      <c r="J34" s="23">
        <v>3.816964</v>
      </c>
      <c r="K34" s="13">
        <v>3.2023350000000002E-3</v>
      </c>
      <c r="L34" s="21">
        <v>41.813130000000001</v>
      </c>
      <c r="M34" s="21">
        <v>3.9864679999999999</v>
      </c>
      <c r="N34" s="23">
        <v>7.3223640000000003</v>
      </c>
      <c r="O34" s="23">
        <v>0.1003183</v>
      </c>
      <c r="P34" s="23">
        <v>2.1620089999999999E-3</v>
      </c>
      <c r="Q34" s="24">
        <v>2.997277E-5</v>
      </c>
      <c r="S34" s="161">
        <v>21</v>
      </c>
      <c r="T34" s="162">
        <v>2.5012970000000001</v>
      </c>
      <c r="U34" s="163">
        <v>2.1624919999999998E-3</v>
      </c>
      <c r="V34" s="163">
        <v>4.6075980000000003E-5</v>
      </c>
      <c r="W34" s="116"/>
      <c r="X34" s="164">
        <v>843.87950000000001</v>
      </c>
      <c r="Y34" s="164">
        <v>369.69490000000002</v>
      </c>
      <c r="Z34" s="163">
        <v>6476.4120000000003</v>
      </c>
      <c r="AA34" s="163">
        <v>2837.2460000000001</v>
      </c>
      <c r="AB34" s="116"/>
      <c r="AC34" s="165">
        <v>0.13030050000000001</v>
      </c>
      <c r="AD34" s="165">
        <v>1.3620390000000001E-4</v>
      </c>
      <c r="AE34" s="165">
        <v>1.5440650000000001E-4</v>
      </c>
      <c r="AF34" s="166">
        <v>6.7643800000000004E-5</v>
      </c>
      <c r="AG34" s="76">
        <f t="shared" si="0"/>
        <v>21</v>
      </c>
      <c r="AH34" s="12">
        <v>21</v>
      </c>
      <c r="AI34" s="181">
        <v>0.08</v>
      </c>
      <c r="AJ34" s="65">
        <v>1.218242E-4</v>
      </c>
      <c r="AK34" s="65">
        <v>4.058504E-4</v>
      </c>
      <c r="AL34" s="65">
        <v>1.5768659999999999E-3</v>
      </c>
      <c r="AM34" s="65">
        <v>1.9127529999999999E-3</v>
      </c>
      <c r="AN34" s="65">
        <v>0.1022127</v>
      </c>
      <c r="AO34" s="65">
        <v>0.10226209999999999</v>
      </c>
      <c r="AP34" s="65">
        <v>0.78521620000000003</v>
      </c>
      <c r="AQ34" s="68">
        <v>5.209304E-2</v>
      </c>
      <c r="AR34" s="68">
        <v>2.452555E-2</v>
      </c>
      <c r="AS34" s="69">
        <v>0.52940069999999995</v>
      </c>
    </row>
    <row r="35" spans="1:45">
      <c r="A35" s="12">
        <v>21</v>
      </c>
      <c r="B35" s="54">
        <v>0.08</v>
      </c>
      <c r="C35" s="21">
        <v>0.1022607</v>
      </c>
      <c r="D35" s="14">
        <v>2.5012970000000001</v>
      </c>
      <c r="E35" s="23">
        <v>2.7536770000000002</v>
      </c>
      <c r="F35" s="13">
        <v>0.74862300000000004</v>
      </c>
      <c r="G35" s="14">
        <v>1.2117929999999999E-4</v>
      </c>
      <c r="H35" s="14">
        <v>95.339730000000003</v>
      </c>
      <c r="I35" s="14">
        <v>6445.4840000000004</v>
      </c>
      <c r="J35" s="23">
        <v>3.331442</v>
      </c>
      <c r="K35" s="13">
        <v>3.9706439999999997E-3</v>
      </c>
      <c r="L35" s="21">
        <v>33.72231</v>
      </c>
      <c r="M35" s="21">
        <v>4.305993</v>
      </c>
      <c r="N35" s="23">
        <v>7.3207279999999999</v>
      </c>
      <c r="O35" s="23">
        <v>0.1552076</v>
      </c>
      <c r="P35" s="23">
        <v>2.1624919999999998E-3</v>
      </c>
      <c r="Q35" s="24">
        <v>4.6075980000000003E-5</v>
      </c>
      <c r="S35" s="161">
        <v>22</v>
      </c>
      <c r="T35" s="162">
        <v>1.432312</v>
      </c>
      <c r="U35" s="163">
        <v>2.1796770000000001E-3</v>
      </c>
      <c r="V35" s="163">
        <v>7.2455759999999996E-5</v>
      </c>
      <c r="W35" s="116"/>
      <c r="X35" s="164">
        <v>434.34370000000001</v>
      </c>
      <c r="Y35" s="164">
        <v>150.58510000000001</v>
      </c>
      <c r="Z35" s="163">
        <v>3453.2420000000002</v>
      </c>
      <c r="AA35" s="163">
        <v>1197.2070000000001</v>
      </c>
      <c r="AB35" s="116"/>
      <c r="AC35" s="165">
        <v>0.12577849999999999</v>
      </c>
      <c r="AD35" s="165">
        <v>5.8841850000000001E-4</v>
      </c>
      <c r="AE35" s="165">
        <v>2.8958290000000002E-4</v>
      </c>
      <c r="AF35" s="166">
        <v>1.003957E-4</v>
      </c>
      <c r="AG35" s="76">
        <f t="shared" si="0"/>
        <v>22</v>
      </c>
      <c r="AH35" s="12">
        <v>22</v>
      </c>
      <c r="AI35" s="181">
        <v>0.1</v>
      </c>
      <c r="AJ35" s="65">
        <v>1.3528880000000001E-4</v>
      </c>
      <c r="AK35" s="65">
        <v>2.9630200000000002E-4</v>
      </c>
      <c r="AL35" s="65">
        <v>1.1512339999999999E-3</v>
      </c>
      <c r="AM35" s="65">
        <v>1.1261820000000001E-3</v>
      </c>
      <c r="AN35" s="65">
        <v>5.8530079999999998E-2</v>
      </c>
      <c r="AO35" s="65">
        <v>5.8558350000000002E-2</v>
      </c>
      <c r="AP35" s="65">
        <v>0.46579330000000002</v>
      </c>
      <c r="AQ35" s="68">
        <v>5.0286119999999997E-2</v>
      </c>
      <c r="AR35" s="68">
        <v>3.018446E-2</v>
      </c>
      <c r="AS35" s="69">
        <v>0.34803659999999997</v>
      </c>
    </row>
    <row r="36" spans="1:45">
      <c r="A36" s="12">
        <v>22</v>
      </c>
      <c r="B36" s="54">
        <v>0.1</v>
      </c>
      <c r="C36" s="21">
        <v>5.8557339999999999E-2</v>
      </c>
      <c r="D36" s="14">
        <v>1.432312</v>
      </c>
      <c r="E36" s="23">
        <v>1.576832</v>
      </c>
      <c r="F36" s="13">
        <v>0.42530240000000002</v>
      </c>
      <c r="G36" s="14">
        <v>1.3481800000000001E-4</v>
      </c>
      <c r="H36" s="14">
        <v>91.307119999999998</v>
      </c>
      <c r="I36" s="14">
        <v>3442.9549999999999</v>
      </c>
      <c r="J36" s="23">
        <v>2.1901440000000001</v>
      </c>
      <c r="K36" s="13">
        <v>5.0623880000000001E-3</v>
      </c>
      <c r="L36" s="21">
        <v>26.449729999999999</v>
      </c>
      <c r="M36" s="21">
        <v>4.2763929999999997</v>
      </c>
      <c r="N36" s="23">
        <v>7.2630080000000001</v>
      </c>
      <c r="O36" s="23">
        <v>0.24094160000000001</v>
      </c>
      <c r="P36" s="23">
        <v>2.1796770000000001E-3</v>
      </c>
      <c r="Q36" s="24">
        <v>7.2455759999999996E-5</v>
      </c>
      <c r="S36" s="161">
        <v>23</v>
      </c>
      <c r="T36" s="162">
        <v>1.1721330000000001</v>
      </c>
      <c r="U36" s="163">
        <v>2.228641E-3</v>
      </c>
      <c r="V36" s="163">
        <v>9.4136059999999999E-5</v>
      </c>
      <c r="W36" s="116"/>
      <c r="X36" s="164">
        <v>98.434970000000007</v>
      </c>
      <c r="Y36" s="164">
        <v>9.7168310000000009</v>
      </c>
      <c r="Z36" s="163">
        <v>997.82680000000005</v>
      </c>
      <c r="AA36" s="163">
        <v>98.487679999999997</v>
      </c>
      <c r="AB36" s="116"/>
      <c r="AC36" s="165">
        <v>9.8649349999999997E-2</v>
      </c>
      <c r="AD36" s="165">
        <v>1.642429E-4</v>
      </c>
      <c r="AE36" s="165">
        <v>1.0021780000000001E-3</v>
      </c>
      <c r="AF36" s="166">
        <v>9.8917139999999998E-5</v>
      </c>
      <c r="AG36" s="76">
        <f t="shared" si="0"/>
        <v>23</v>
      </c>
      <c r="AH36" s="12">
        <v>23</v>
      </c>
      <c r="AI36" s="181">
        <v>0.12</v>
      </c>
      <c r="AJ36" s="65">
        <v>4.8725089999999998E-4</v>
      </c>
      <c r="AK36" s="65">
        <v>2.692657E-4</v>
      </c>
      <c r="AL36" s="65">
        <v>1.0461890000000001E-3</v>
      </c>
      <c r="AM36" s="65">
        <v>9.7127189999999999E-4</v>
      </c>
      <c r="AN36" s="65">
        <v>4.7898179999999999E-2</v>
      </c>
      <c r="AO36" s="65">
        <v>4.7921320000000003E-2</v>
      </c>
      <c r="AP36" s="65">
        <v>0.48595670000000002</v>
      </c>
      <c r="AQ36" s="68">
        <v>3.9444180000000002E-2</v>
      </c>
      <c r="AR36" s="68">
        <v>2.6292119999999999E-2</v>
      </c>
      <c r="AS36" s="69">
        <v>8.7817430000000002E-2</v>
      </c>
    </row>
    <row r="37" spans="1:45">
      <c r="A37" s="12">
        <v>23</v>
      </c>
      <c r="B37" s="54">
        <v>0.12</v>
      </c>
      <c r="C37" s="21">
        <v>4.7920400000000002E-2</v>
      </c>
      <c r="D37" s="14">
        <v>1.1721330000000001</v>
      </c>
      <c r="E37" s="23">
        <v>1.2904009999999999</v>
      </c>
      <c r="F37" s="13">
        <v>0.34039970000000003</v>
      </c>
      <c r="G37" s="14">
        <v>4.86823E-4</v>
      </c>
      <c r="H37" s="14">
        <v>70.047330000000002</v>
      </c>
      <c r="I37" s="14">
        <v>997.34400000000005</v>
      </c>
      <c r="J37" s="23">
        <v>0.55262230000000001</v>
      </c>
      <c r="K37" s="13">
        <v>5.6216269999999997E-3</v>
      </c>
      <c r="L37" s="21">
        <v>23.818470000000001</v>
      </c>
      <c r="M37" s="21">
        <v>4.2991700000000002</v>
      </c>
      <c r="N37" s="23">
        <v>7.1034389999999998</v>
      </c>
      <c r="O37" s="23">
        <v>0.29966549999999997</v>
      </c>
      <c r="P37" s="23">
        <v>2.228641E-3</v>
      </c>
      <c r="Q37" s="24">
        <v>9.4136059999999999E-5</v>
      </c>
      <c r="S37" s="161" t="s">
        <v>10</v>
      </c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 t="str">
        <f t="shared" si="0"/>
        <v xml:space="preserve"> 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 t="s">
        <v>10</v>
      </c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4.0883081099999989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691</v>
      </c>
      <c r="T53" s="114">
        <v>0</v>
      </c>
      <c r="U53" s="121">
        <v>-4.6605639999999999E-3</v>
      </c>
      <c r="V53" s="65">
        <v>3.2302540000000001E-5</v>
      </c>
      <c r="W53" s="65">
        <v>-1.9889249999999999E-3</v>
      </c>
      <c r="X53" s="65">
        <v>3.4233789999999997E-5</v>
      </c>
      <c r="Y53" s="169">
        <v>-2.4635550000000001E-3</v>
      </c>
      <c r="Z53" s="169">
        <v>3.2601490000000002E-5</v>
      </c>
      <c r="AA53" s="169">
        <v>2.4374940000000001E-2</v>
      </c>
      <c r="AB53" s="65">
        <v>3.1105970000000001E-5</v>
      </c>
      <c r="AC53" s="65">
        <v>5.526123E-3</v>
      </c>
      <c r="AD53" s="105">
        <v>1.165391E-4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0.02</v>
      </c>
      <c r="U61" s="70">
        <v>9.5008219999999995E-4</v>
      </c>
      <c r="V61" s="70">
        <v>4.9470630000000002E-5</v>
      </c>
      <c r="W61" s="70">
        <v>7.7871099999999994E-5</v>
      </c>
      <c r="X61" s="70">
        <v>4.7997999999999997E-5</v>
      </c>
      <c r="Y61" s="172">
        <v>2.596001E-4</v>
      </c>
      <c r="Z61" s="172">
        <v>4.4011999999999998E-5</v>
      </c>
      <c r="AA61" s="172">
        <v>3.583616E-3</v>
      </c>
      <c r="AB61" s="70">
        <v>6.1965819999999997E-5</v>
      </c>
      <c r="AC61" s="70">
        <v>0.31927109999999997</v>
      </c>
      <c r="AD61" s="108">
        <v>4.3024079999999998E-4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2.5000000000000001E-2</v>
      </c>
      <c r="U62" s="65">
        <v>2.9309980000000001E-4</v>
      </c>
      <c r="V62" s="65">
        <v>4.6603549999999999E-5</v>
      </c>
      <c r="W62" s="65">
        <v>3.0734049999999998E-4</v>
      </c>
      <c r="X62" s="169">
        <v>5.0102049999999999E-5</v>
      </c>
      <c r="Y62" s="169">
        <v>3.804182E-4</v>
      </c>
      <c r="Z62" s="169">
        <v>4.5447529999999997E-5</v>
      </c>
      <c r="AA62" s="65">
        <v>1.563842E-2</v>
      </c>
      <c r="AB62" s="65">
        <v>6.6567010000000002E-5</v>
      </c>
      <c r="AC62" s="65">
        <v>0.1975335</v>
      </c>
      <c r="AD62" s="105">
        <v>3.8936869999999998E-4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0.03</v>
      </c>
      <c r="U63" s="65">
        <v>2.132174E-4</v>
      </c>
      <c r="V63" s="65">
        <v>4.3773139999999999E-5</v>
      </c>
      <c r="W63" s="65">
        <v>1.3556239999999999E-3</v>
      </c>
      <c r="X63" s="169">
        <v>5.7279299999999999E-5</v>
      </c>
      <c r="Y63" s="169">
        <v>1.2360660000000001E-3</v>
      </c>
      <c r="Z63" s="169">
        <v>5.0848240000000002E-5</v>
      </c>
      <c r="AA63" s="65">
        <v>5.8922139999999998E-2</v>
      </c>
      <c r="AB63" s="65">
        <v>1.2922540000000001E-4</v>
      </c>
      <c r="AC63" s="65">
        <v>0.48998390000000003</v>
      </c>
      <c r="AD63" s="105">
        <v>8.6116980000000001E-4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3.3000000000000002E-2</v>
      </c>
      <c r="U64" s="65">
        <v>8.4599500000000002E-5</v>
      </c>
      <c r="V64" s="65">
        <v>4.7500309999999997E-5</v>
      </c>
      <c r="W64" s="65">
        <v>1.4252690000000001E-3</v>
      </c>
      <c r="X64" s="169">
        <v>6.1468790000000003E-5</v>
      </c>
      <c r="Y64" s="169">
        <v>1.4647169999999999E-3</v>
      </c>
      <c r="Z64" s="169">
        <v>4.9703629999999998E-5</v>
      </c>
      <c r="AA64" s="65">
        <v>7.741663E-2</v>
      </c>
      <c r="AB64" s="65">
        <v>1.366847E-4</v>
      </c>
      <c r="AC64" s="65">
        <v>0.59760199999999997</v>
      </c>
      <c r="AD64" s="105">
        <v>7.1478969999999998E-4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3.5000000000000003E-2</v>
      </c>
      <c r="U65" s="65">
        <v>1.2299420000000001E-4</v>
      </c>
      <c r="V65" s="65">
        <v>5.353866E-5</v>
      </c>
      <c r="W65" s="65">
        <v>1.504512E-3</v>
      </c>
      <c r="X65" s="169">
        <v>5.0019219999999998E-5</v>
      </c>
      <c r="Y65" s="169">
        <v>1.6281049999999999E-3</v>
      </c>
      <c r="Z65" s="169">
        <v>5.3841010000000002E-5</v>
      </c>
      <c r="AA65" s="65">
        <v>8.818927E-2</v>
      </c>
      <c r="AB65" s="65">
        <v>8.6702460000000003E-5</v>
      </c>
      <c r="AC65" s="65">
        <v>0.66791350000000005</v>
      </c>
      <c r="AD65" s="105">
        <v>8.7578899999999997E-4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3.5999999999999997E-2</v>
      </c>
      <c r="U66" s="65">
        <v>8.7035569999999995E-5</v>
      </c>
      <c r="V66" s="65">
        <v>4.896099E-5</v>
      </c>
      <c r="W66" s="65">
        <v>1.200939E-3</v>
      </c>
      <c r="X66" s="169">
        <v>4.3715440000000001E-5</v>
      </c>
      <c r="Y66" s="169">
        <v>1.5731339999999999E-3</v>
      </c>
      <c r="Z66" s="169">
        <v>5.3330990000000001E-5</v>
      </c>
      <c r="AA66" s="65">
        <v>8.2480590000000006E-2</v>
      </c>
      <c r="AB66" s="65">
        <v>9.5847609999999994E-5</v>
      </c>
      <c r="AC66" s="65">
        <v>0.62143340000000002</v>
      </c>
      <c r="AD66" s="105">
        <v>7.6023289999999999E-4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3.6999999999999998E-2</v>
      </c>
      <c r="U67" s="65">
        <v>1.472655E-4</v>
      </c>
      <c r="V67" s="65">
        <v>4.4794250000000002E-5</v>
      </c>
      <c r="W67" s="65">
        <v>1.46097E-3</v>
      </c>
      <c r="X67" s="169">
        <v>5.2273859999999998E-5</v>
      </c>
      <c r="Y67" s="169">
        <v>2.1024260000000001E-3</v>
      </c>
      <c r="Z67" s="169">
        <v>5.355735E-5</v>
      </c>
      <c r="AA67" s="65">
        <v>0.11214880000000001</v>
      </c>
      <c r="AB67" s="65">
        <v>8.8089360000000001E-5</v>
      </c>
      <c r="AC67" s="65">
        <v>0.85140340000000003</v>
      </c>
      <c r="AD67" s="105">
        <v>3.7400070000000001E-4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3.7999999999999999E-2</v>
      </c>
      <c r="U68" s="65">
        <v>1.017026E-4</v>
      </c>
      <c r="V68" s="65">
        <v>4.4585580000000001E-5</v>
      </c>
      <c r="W68" s="65">
        <v>1.166797E-3</v>
      </c>
      <c r="X68" s="169">
        <v>4.9489649999999998E-5</v>
      </c>
      <c r="Y68" s="169">
        <v>1.8184710000000001E-3</v>
      </c>
      <c r="Z68" s="169">
        <v>5.4984339999999997E-5</v>
      </c>
      <c r="AA68" s="65">
        <v>9.6691449999999998E-2</v>
      </c>
      <c r="AB68" s="65">
        <v>7.6954769999999995E-5</v>
      </c>
      <c r="AC68" s="65">
        <v>0.72747490000000004</v>
      </c>
      <c r="AD68" s="105">
        <v>7.3819550000000004E-4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3.9E-2</v>
      </c>
      <c r="U69" s="65">
        <v>1.01001E-4</v>
      </c>
      <c r="V69" s="65">
        <v>4.679691E-5</v>
      </c>
      <c r="W69" s="65">
        <v>1.113323E-3</v>
      </c>
      <c r="X69" s="169">
        <v>4.9083479999999997E-5</v>
      </c>
      <c r="Y69" s="169">
        <v>1.8584910000000001E-3</v>
      </c>
      <c r="Z69" s="169">
        <v>4.964214E-5</v>
      </c>
      <c r="AA69" s="65">
        <v>9.9344219999999997E-2</v>
      </c>
      <c r="AB69" s="65">
        <v>7.7569390000000002E-5</v>
      </c>
      <c r="AC69" s="65">
        <v>0.7466351</v>
      </c>
      <c r="AD69" s="105">
        <v>6.8458340000000003E-4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0.04</v>
      </c>
      <c r="U70" s="65">
        <v>9.7614420000000007E-5</v>
      </c>
      <c r="V70" s="65">
        <v>4.6315890000000001E-5</v>
      </c>
      <c r="W70" s="65">
        <v>1.1140309999999999E-3</v>
      </c>
      <c r="X70" s="169">
        <v>5.1682289999999997E-5</v>
      </c>
      <c r="Y70" s="169">
        <v>2.0123369999999999E-3</v>
      </c>
      <c r="Z70" s="169">
        <v>5.203124E-5</v>
      </c>
      <c r="AA70" s="65">
        <v>0.10746609999999999</v>
      </c>
      <c r="AB70" s="65">
        <v>1.1809490000000001E-4</v>
      </c>
      <c r="AC70" s="65">
        <v>0.80584789999999995</v>
      </c>
      <c r="AD70" s="105">
        <v>6.3453170000000005E-4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4.1000000000000002E-2</v>
      </c>
      <c r="U71" s="65">
        <v>9.1669140000000002E-5</v>
      </c>
      <c r="V71" s="65">
        <v>4.3049159999999998E-5</v>
      </c>
      <c r="W71" s="65">
        <v>1.0120870000000001E-3</v>
      </c>
      <c r="X71" s="169">
        <v>4.9196960000000001E-5</v>
      </c>
      <c r="Y71" s="169">
        <v>1.9990849999999998E-3</v>
      </c>
      <c r="Z71" s="169">
        <v>4.0144439999999997E-5</v>
      </c>
      <c r="AA71" s="65">
        <v>0.1087133</v>
      </c>
      <c r="AB71" s="65">
        <v>6.3853480000000007E-5</v>
      </c>
      <c r="AC71" s="65">
        <v>0.81651390000000001</v>
      </c>
      <c r="AD71" s="105">
        <v>2.9103389999999999E-4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4.2000000000000003E-2</v>
      </c>
      <c r="U72" s="65">
        <v>1.1445120000000001E-4</v>
      </c>
      <c r="V72" s="65">
        <v>4.610307E-5</v>
      </c>
      <c r="W72" s="65">
        <v>1.069338E-3</v>
      </c>
      <c r="X72" s="169">
        <v>4.6820409999999997E-5</v>
      </c>
      <c r="Y72" s="169">
        <v>2.3043859999999998E-3</v>
      </c>
      <c r="Z72" s="169">
        <v>5.1382370000000003E-5</v>
      </c>
      <c r="AA72" s="65">
        <v>0.1246765</v>
      </c>
      <c r="AB72" s="65">
        <v>1.343289E-4</v>
      </c>
      <c r="AC72" s="65">
        <v>0.93596360000000001</v>
      </c>
      <c r="AD72" s="105">
        <v>3.8578169999999999E-4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>
        <v>4.3999999999999997E-2</v>
      </c>
      <c r="U73" s="65">
        <v>1.2385759999999999E-4</v>
      </c>
      <c r="V73" s="65">
        <v>4.7606409999999999E-5</v>
      </c>
      <c r="W73" s="65">
        <v>1.5510490000000001E-3</v>
      </c>
      <c r="X73" s="169">
        <v>4.9590430000000001E-5</v>
      </c>
      <c r="Y73" s="169">
        <v>4.00483E-3</v>
      </c>
      <c r="Z73" s="169">
        <v>4.967121E-5</v>
      </c>
      <c r="AA73" s="65">
        <v>0.2127539</v>
      </c>
      <c r="AB73" s="65">
        <v>2.237509E-4</v>
      </c>
      <c r="AC73" s="65">
        <v>1.595831</v>
      </c>
      <c r="AD73" s="105">
        <v>1.2120639999999999E-3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>
        <v>4.5999999999999999E-2</v>
      </c>
      <c r="U74" s="65">
        <v>1.3901089999999999E-4</v>
      </c>
      <c r="V74" s="65">
        <v>4.8223960000000002E-5</v>
      </c>
      <c r="W74" s="65">
        <v>1.3597360000000001E-3</v>
      </c>
      <c r="X74" s="169">
        <v>4.8877089999999999E-5</v>
      </c>
      <c r="Y74" s="169">
        <v>4.6354769999999998E-3</v>
      </c>
      <c r="Z74" s="169">
        <v>4.8324790000000001E-5</v>
      </c>
      <c r="AA74" s="65">
        <v>0.24657889999999999</v>
      </c>
      <c r="AB74" s="65">
        <v>1.4638419999999999E-4</v>
      </c>
      <c r="AC74" s="65">
        <v>1.8522989999999999</v>
      </c>
      <c r="AD74" s="105">
        <v>7.04841E-4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>
        <v>4.8000000000000001E-2</v>
      </c>
      <c r="U75" s="65">
        <v>1.6660009999999999E-4</v>
      </c>
      <c r="V75" s="65">
        <v>4.2741960000000002E-5</v>
      </c>
      <c r="W75" s="65">
        <v>1.5926779999999999E-3</v>
      </c>
      <c r="X75" s="169">
        <v>4.9414140000000001E-5</v>
      </c>
      <c r="Y75" s="169">
        <v>6.2418969999999997E-3</v>
      </c>
      <c r="Z75" s="169">
        <v>5.247788E-5</v>
      </c>
      <c r="AA75" s="65">
        <v>0.33449069999999997</v>
      </c>
      <c r="AB75" s="65">
        <v>4.344749E-4</v>
      </c>
      <c r="AC75" s="65">
        <v>2.518357</v>
      </c>
      <c r="AD75" s="105">
        <v>2.8066380000000002E-3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>
        <v>5.0999999999999997E-2</v>
      </c>
      <c r="U76" s="65">
        <v>1.979044E-4</v>
      </c>
      <c r="V76" s="65">
        <v>4.4812350000000001E-5</v>
      </c>
      <c r="W76" s="65">
        <v>2.2547790000000002E-3</v>
      </c>
      <c r="X76" s="169">
        <v>4.896932E-5</v>
      </c>
      <c r="Y76" s="169">
        <v>9.8296939999999999E-3</v>
      </c>
      <c r="Z76" s="169">
        <v>5.5437299999999999E-5</v>
      </c>
      <c r="AA76" s="65">
        <v>0.53156289999999995</v>
      </c>
      <c r="AB76" s="65">
        <v>2.4287779999999999E-4</v>
      </c>
      <c r="AC76" s="65">
        <v>3.9856859999999998</v>
      </c>
      <c r="AD76" s="105">
        <v>1.3835939999999999E-3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>
        <v>5.3999999999999999E-2</v>
      </c>
      <c r="U77" s="65">
        <v>2.1350129999999999E-4</v>
      </c>
      <c r="V77" s="65">
        <v>4.6107450000000002E-5</v>
      </c>
      <c r="W77" s="65">
        <v>2.318316E-3</v>
      </c>
      <c r="X77" s="169">
        <v>4.9768280000000001E-5</v>
      </c>
      <c r="Y77" s="169">
        <v>1.016424E-2</v>
      </c>
      <c r="Z77" s="169">
        <v>5.2833429999999997E-5</v>
      </c>
      <c r="AA77" s="65">
        <v>0.55060699999999996</v>
      </c>
      <c r="AB77" s="65">
        <v>2.7106819999999997E-4</v>
      </c>
      <c r="AC77" s="65">
        <v>4.1341429999999999</v>
      </c>
      <c r="AD77" s="105">
        <v>1.4858359999999999E-3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>
        <v>18</v>
      </c>
      <c r="T78" s="54">
        <v>5.7000000000000002E-2</v>
      </c>
      <c r="U78" s="65">
        <v>2.064368E-4</v>
      </c>
      <c r="V78" s="65">
        <v>4.2411009999999998E-5</v>
      </c>
      <c r="W78" s="65">
        <v>1.885783E-3</v>
      </c>
      <c r="X78" s="169">
        <v>5.0799120000000001E-5</v>
      </c>
      <c r="Y78" s="169">
        <v>8.8997380000000008E-3</v>
      </c>
      <c r="Z78" s="169">
        <v>5.1932160000000001E-5</v>
      </c>
      <c r="AA78" s="65">
        <v>0.4805934</v>
      </c>
      <c r="AB78" s="65">
        <v>1.966061E-4</v>
      </c>
      <c r="AC78" s="65">
        <v>3.6154169999999999</v>
      </c>
      <c r="AD78" s="105">
        <v>7.6682740000000001E-4</v>
      </c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>
        <v>19</v>
      </c>
      <c r="T79" s="54">
        <v>6.2E-2</v>
      </c>
      <c r="U79" s="65">
        <v>2.1343450000000001E-4</v>
      </c>
      <c r="V79" s="65">
        <v>4.5428079999999998E-5</v>
      </c>
      <c r="W79" s="65">
        <v>1.5667529999999999E-3</v>
      </c>
      <c r="X79" s="169">
        <v>4.9879210000000002E-5</v>
      </c>
      <c r="Y79" s="169">
        <v>7.0872840000000001E-3</v>
      </c>
      <c r="Z79" s="169">
        <v>5.789819E-5</v>
      </c>
      <c r="AA79" s="65">
        <v>0.38339509999999999</v>
      </c>
      <c r="AB79" s="65">
        <v>1.9453649999999999E-4</v>
      </c>
      <c r="AC79" s="65">
        <v>2.8991370000000001</v>
      </c>
      <c r="AD79" s="105">
        <v>1.0379090000000001E-3</v>
      </c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>
        <v>20</v>
      </c>
      <c r="T80" s="54">
        <v>6.8000000000000005E-2</v>
      </c>
      <c r="U80" s="65">
        <v>1.247217E-4</v>
      </c>
      <c r="V80" s="65">
        <v>4.9767189999999999E-5</v>
      </c>
      <c r="W80" s="65">
        <v>4.7757570000000002E-4</v>
      </c>
      <c r="X80" s="169">
        <v>4.5485860000000002E-5</v>
      </c>
      <c r="Y80" s="169">
        <v>2.759189E-3</v>
      </c>
      <c r="Z80" s="169">
        <v>5.0768549999999997E-5</v>
      </c>
      <c r="AA80" s="65">
        <v>0.15009059999999999</v>
      </c>
      <c r="AB80" s="65">
        <v>1.4668980000000001E-4</v>
      </c>
      <c r="AC80" s="65">
        <v>1.1411709999999999</v>
      </c>
      <c r="AD80" s="105">
        <v>6.9242649999999995E-4</v>
      </c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>
        <v>21</v>
      </c>
      <c r="T81" s="54">
        <v>0.08</v>
      </c>
      <c r="U81" s="65">
        <v>1.202757E-4</v>
      </c>
      <c r="V81" s="65">
        <v>5.2412099999999999E-5</v>
      </c>
      <c r="W81" s="65">
        <v>4.0196889999999998E-4</v>
      </c>
      <c r="X81" s="169">
        <v>5.1298670000000002E-5</v>
      </c>
      <c r="Y81" s="169">
        <v>1.900519E-3</v>
      </c>
      <c r="Z81" s="169">
        <v>5.6310819999999998E-5</v>
      </c>
      <c r="AA81" s="65">
        <v>0.1018848</v>
      </c>
      <c r="AB81" s="65">
        <v>8.3550579999999998E-5</v>
      </c>
      <c r="AC81" s="65">
        <v>0.78521620000000003</v>
      </c>
      <c r="AD81" s="105">
        <v>4.0763319999999998E-4</v>
      </c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>
        <v>22</v>
      </c>
      <c r="T82" s="54">
        <v>0.1</v>
      </c>
      <c r="U82" s="65">
        <v>1.335691E-4</v>
      </c>
      <c r="V82" s="65">
        <v>4.6143729999999999E-5</v>
      </c>
      <c r="W82" s="65">
        <v>2.9346819999999998E-4</v>
      </c>
      <c r="X82" s="169">
        <v>4.7420689999999997E-5</v>
      </c>
      <c r="Y82" s="169">
        <v>1.118979E-3</v>
      </c>
      <c r="Z82" s="169">
        <v>4.5805259999999997E-5</v>
      </c>
      <c r="AA82" s="65">
        <v>5.8342289999999998E-2</v>
      </c>
      <c r="AB82" s="65">
        <v>2.0645160000000001E-4</v>
      </c>
      <c r="AC82" s="65">
        <v>0.46579330000000002</v>
      </c>
      <c r="AD82" s="105">
        <v>1.4131040000000001E-3</v>
      </c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>
        <v>23</v>
      </c>
      <c r="T83" s="54">
        <v>0.12</v>
      </c>
      <c r="U83" s="65">
        <v>4.8105730000000001E-4</v>
      </c>
      <c r="V83" s="65">
        <v>4.7433160000000002E-5</v>
      </c>
      <c r="W83" s="65">
        <v>2.6669049999999999E-4</v>
      </c>
      <c r="X83" s="169">
        <v>4.8122270000000003E-5</v>
      </c>
      <c r="Y83" s="169">
        <v>9.6505940000000002E-4</v>
      </c>
      <c r="Z83" s="169">
        <v>4.6466230000000001E-5</v>
      </c>
      <c r="AA83" s="65">
        <v>4.7744509999999997E-2</v>
      </c>
      <c r="AB83" s="65">
        <v>7.2777769999999998E-5</v>
      </c>
      <c r="AC83" s="65">
        <v>0.48595670000000002</v>
      </c>
      <c r="AD83" s="105">
        <v>2.6514000000000003E-4</v>
      </c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 t="s">
        <v>10</v>
      </c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2014-10-15T17:25:47Z</dcterms:modified>
</cp:coreProperties>
</file>