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<sst xmlns="http://schemas.openxmlformats.org/spreadsheetml/2006/main" count="261" uniqueCount="123">
  <si>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</si>
  <si>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</si>
  <si>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</si>
  <si>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</si>
  <si>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</si>
  <si>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</si>
  <si>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</si>
  <si>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</si>
  <si>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</si>
  <si>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</si>
  <si>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</si>
  <si>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</si>
  <si>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</si>
  <si>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</si>
  <si>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</si>
  <si>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</si>
  <si>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</si>
  <si>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</si>
  <si>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</si>
  <si>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</si>
  <si>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</si>
  <si>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</si>
  <si>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</si>
  <si>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</si>
  <si>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</si>
  <si>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</si>
  <si>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</si>
  <si>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</si>
  <si>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</si>
  <si>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</si>
  <si>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</si>
  <si>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</si>
  <si>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</si>
  <si>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</si>
  <si>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</si>
  <si>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</si>
  <si>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</si>
  <si>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</si>
  <si>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</si>
  <si>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</si>
  <si>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</si>
  <si>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</si>
  <si>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</si>
  <si>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</si>
  <si>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</si>
  <si>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</si>
  <si>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</si>
  <si>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</si>
  <si>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</si>
  <si>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</si>
  <si>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</si>
  <si>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</si>
  <si>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</si>
  <si>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</si>
  <si>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</si>
  <si>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</si>
  <si>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</si>
  <si>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</si>
  <si>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</si>
  <si>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</si>
  <si>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</si>
  <si>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</si>
  <si>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</si>
  <si>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</si>
  <si>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</si>
  <si>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</si>
  <si>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</si>
  <si>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</si>
  <si>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</si>
  <si>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</si>
  <si>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</si>
  <si>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</si>
  <si>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</si>
  <si>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</si>
  <si>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</si>
  <si>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</si>
  <si>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</si>
  <si>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</si>
  <si>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</si>
  <si>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</si>
  <si>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</si>
  <si>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</si>
  <si>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</si>
  <si>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</si>
  <si>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</si>
  <si>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</si>
  <si>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</si>
  <si>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</si>
  <si>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>CO2-Laser</t>
  </si>
  <si>
    <t xml:space="preserve">  ca3637 = </t>
  </si>
  <si>
    <t>0.000245 +/- 0.000012</t>
  </si>
  <si>
    <t xml:space="preserve">  lambda40 = </t>
  </si>
  <si>
    <t>5.5492e-010 +/- 9.3000e-013 1/a</t>
  </si>
  <si>
    <t xml:space="preserve">  k3839 = </t>
  </si>
  <si>
    <t>0.01211 +/- 0.00061</t>
  </si>
  <si>
    <t xml:space="preserve">  lambda37 = </t>
  </si>
  <si>
    <t>7.2438 +/- 0.0214 1/a</t>
  </si>
  <si>
    <t xml:space="preserve">  k4039 = </t>
  </si>
  <si>
    <t>0.00183 +/- 0.00009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</si>
  <si>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</si>
  <si>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</si>
  <si>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</si>
  <si>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</si>
  <si>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</si>
  <si>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</si>
  <si>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</si>
  <si>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</si>
  <si>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FGA012P10H6 (End date: 2012-10-30 18:24:00.0)</t>
  </si>
  <si>
    <t>2012-12-22 18:35:24.0</t>
  </si>
  <si>
    <t>3.15 mg Kf</t>
  </si>
  <si>
    <t>Ma (99.4% 39Ar(K), Steps: 2   3   4   5   6   7   8   9  10  11)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</si>
  <si>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</si>
  <si>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</si>
  <si>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</si>
  <si>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</si>
  <si>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</si>
  <si>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</si>
  <si>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</si>
  <si>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</si>
  <si>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</si>
  <si>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</si>
  <si>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</si>
  <si>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Inf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</si>
</sst>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G32" sqref="G3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106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107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108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88</v>
      </c>
      <c r="G6" s="5"/>
      <c r="H6" s="5"/>
      <c r="I6" s="5"/>
      <c r="J6" s="117" t="s">
        <v>89</v>
      </c>
      <c r="K6" s="5" t="s">
        <v>90</v>
      </c>
      <c r="L6" s="5"/>
      <c r="M6" s="4" t="s">
        <v>91</v>
      </c>
      <c r="N6" s="5" t="s">
        <v>92</v>
      </c>
      <c r="O6" s="5"/>
      <c r="P6" s="29"/>
      <c r="Q6" s="30"/>
    </row>
    <row r="7" spans="1:45">
      <c r="A7" s="41" t="s">
        <v>76</v>
      </c>
      <c r="B7" s="42">
        <v>4703</v>
      </c>
      <c r="C7" s="43"/>
      <c r="E7" s="33" t="s">
        <v>13</v>
      </c>
      <c r="F7" s="58">
        <v>3.4795049999999999E-3</v>
      </c>
      <c r="G7" s="33"/>
      <c r="H7" s="33" t="s">
        <v>84</v>
      </c>
      <c r="I7" s="174">
        <v>0.99729040000000002</v>
      </c>
      <c r="J7" s="117" t="s">
        <v>93</v>
      </c>
      <c r="K7" s="5" t="s">
        <v>94</v>
      </c>
      <c r="L7" s="5"/>
      <c r="M7" s="4" t="s">
        <v>95</v>
      </c>
      <c r="N7" s="5" t="s">
        <v>96</v>
      </c>
      <c r="O7" s="5"/>
      <c r="P7" s="29"/>
      <c r="Q7" s="30"/>
      <c r="AE7" s="34" t="s">
        <v>58</v>
      </c>
      <c r="AF7" s="74">
        <f>F8</f>
        <v>8.8074130000000003E-6</v>
      </c>
    </row>
    <row r="8" spans="1:45" ht="15.75">
      <c r="A8" s="44" t="s">
        <v>15</v>
      </c>
      <c r="B8" s="45" t="s">
        <v>109</v>
      </c>
      <c r="C8" s="43"/>
      <c r="D8" s="5"/>
      <c r="E8" s="7" t="s">
        <v>19</v>
      </c>
      <c r="F8" s="57">
        <v>8.8074130000000003E-6</v>
      </c>
      <c r="G8" s="5"/>
      <c r="H8" s="129" t="s">
        <v>85</v>
      </c>
      <c r="I8" s="130">
        <v>2.7154559999999998E-4</v>
      </c>
      <c r="J8" s="117" t="s">
        <v>97</v>
      </c>
      <c r="K8" s="5" t="s">
        <v>98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99</v>
      </c>
      <c r="B10" s="42"/>
      <c r="C10" s="175">
        <v>3.478924E-3</v>
      </c>
      <c r="D10" s="5" t="s">
        <v>100</v>
      </c>
      <c r="E10" s="176">
        <v>9.0720019999999993E-6</v>
      </c>
      <c r="F10" s="5" t="s">
        <v>101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102</v>
      </c>
      <c r="B11" s="42"/>
      <c r="C11" s="177">
        <v>3.4795049999999999E-3</v>
      </c>
      <c r="D11" s="132" t="s">
        <v>100</v>
      </c>
      <c r="E11" s="178">
        <v>8.8074130000000003E-6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104</v>
      </c>
      <c r="V12" s="36" t="s">
        <v>105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103</v>
      </c>
      <c r="Q13" s="153" t="s">
        <v>103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0.58251390000000003</v>
      </c>
      <c r="U14" s="156">
        <v>3.3796640000000001E-3</v>
      </c>
      <c r="V14" s="156">
        <v>4.0740159999999999E-4</v>
      </c>
      <c r="W14" s="157"/>
      <c r="X14" s="158">
        <v>21.34647</v>
      </c>
      <c r="Y14" s="158">
        <v>0.86213709999999999</v>
      </c>
      <c r="Z14" s="156">
        <v>398.59109999999998</v>
      </c>
      <c r="AA14" s="156">
        <v>16.06569</v>
      </c>
      <c r="AB14" s="157"/>
      <c r="AC14" s="159">
        <v>5.3554820000000003E-2</v>
      </c>
      <c r="AD14" s="159">
        <v>2.0520569999999999E-4</v>
      </c>
      <c r="AE14" s="159">
        <v>2.5088369999999999E-3</v>
      </c>
      <c r="AF14" s="160">
        <v>1.011217E-4</v>
      </c>
      <c r="AG14" s="76">
        <f>S14</f>
        <v>1</v>
      </c>
      <c r="AH14" s="50">
        <v>1</v>
      </c>
      <c r="AI14" s="179">
        <v>0.03</v>
      </c>
      <c r="AJ14" s="70">
        <v>1.4219790000000001E-3</v>
      </c>
      <c r="AK14" s="70">
        <v>6.0171370000000005E-4</v>
      </c>
      <c r="AL14" s="70">
        <v>1.7234629999999999E-3</v>
      </c>
      <c r="AM14" s="70">
        <v>5.7754249999999996E-4</v>
      </c>
      <c r="AN14" s="70">
        <v>3.033547E-2</v>
      </c>
      <c r="AO14" s="70">
        <v>3.0346830000000002E-2</v>
      </c>
      <c r="AP14" s="70">
        <v>0.56667540000000005</v>
      </c>
      <c r="AQ14" s="66">
        <v>9.799571E-3</v>
      </c>
      <c r="AR14" s="66">
        <v>2.2249669999999999E-2</v>
      </c>
      <c r="AS14" s="67">
        <v>2.9694419999999999E-2</v>
      </c>
    </row>
    <row r="15" spans="1:45">
      <c r="A15" s="12">
        <v>1</v>
      </c>
      <c r="B15" s="54">
        <v>0.03</v>
      </c>
      <c r="C15" s="21">
        <v>3.0345219999999999E-2</v>
      </c>
      <c r="D15" s="14">
        <v>0.58251390000000003</v>
      </c>
      <c r="E15" s="23">
        <v>0.92140880000000003</v>
      </c>
      <c r="F15" s="13">
        <v>0.14214299999999999</v>
      </c>
      <c r="G15" s="21">
        <v>1.4215569999999999E-3</v>
      </c>
      <c r="H15" s="14">
        <v>25.083680000000001</v>
      </c>
      <c r="I15" s="14">
        <v>398.51179999999999</v>
      </c>
      <c r="J15" s="23">
        <v>0.42315229999999998</v>
      </c>
      <c r="K15" s="13">
        <v>1.983532E-2</v>
      </c>
      <c r="L15" s="13">
        <v>9.1557030000000008</v>
      </c>
      <c r="M15" s="13">
        <v>0.97403110000000004</v>
      </c>
      <c r="N15" s="23">
        <v>4.6841970000000002</v>
      </c>
      <c r="O15" s="23">
        <v>0.56456910000000005</v>
      </c>
      <c r="P15" s="23">
        <v>3.3796640000000001E-3</v>
      </c>
      <c r="Q15" s="24">
        <v>4.0740159999999999E-4</v>
      </c>
      <c r="S15" s="161">
        <v>2</v>
      </c>
      <c r="T15" s="162">
        <v>7.2765829999999996</v>
      </c>
      <c r="U15" s="163">
        <v>3.503843E-3</v>
      </c>
      <c r="V15" s="163">
        <v>3.3518720000000003E-5</v>
      </c>
      <c r="W15" s="116"/>
      <c r="X15" s="164">
        <v>1490.866</v>
      </c>
      <c r="Y15" s="164">
        <v>307.3458</v>
      </c>
      <c r="Z15" s="163">
        <v>7034.6090000000004</v>
      </c>
      <c r="AA15" s="163">
        <v>1450.2</v>
      </c>
      <c r="AB15" s="116"/>
      <c r="AC15" s="165">
        <v>0.21193300000000001</v>
      </c>
      <c r="AD15" s="165">
        <v>3.8865379999999998E-4</v>
      </c>
      <c r="AE15" s="165">
        <v>1.4215429999999999E-4</v>
      </c>
      <c r="AF15" s="166">
        <v>2.930542E-5</v>
      </c>
      <c r="AG15" s="76">
        <f t="shared" ref="AG15:AG47" si="0">S15</f>
        <v>2</v>
      </c>
      <c r="AH15" s="12">
        <v>2</v>
      </c>
      <c r="AI15" s="180">
        <v>5.5E-2</v>
      </c>
      <c r="AJ15" s="65">
        <v>2.5834959999999999E-4</v>
      </c>
      <c r="AK15" s="65">
        <v>5.8319560000000001E-3</v>
      </c>
      <c r="AL15" s="65">
        <v>1.670423E-2</v>
      </c>
      <c r="AM15" s="65">
        <v>3.89172E-3</v>
      </c>
      <c r="AN15" s="65">
        <v>0.37893680000000002</v>
      </c>
      <c r="AO15" s="65">
        <v>0.37907869999999999</v>
      </c>
      <c r="AP15" s="65">
        <v>1.789293</v>
      </c>
      <c r="AQ15" s="68">
        <v>3.8768709999999998E-2</v>
      </c>
      <c r="AR15" s="68">
        <v>6.8296889999999999E-2</v>
      </c>
      <c r="AS15" s="69">
        <v>1.5841080000000001</v>
      </c>
    </row>
    <row r="16" spans="1:45">
      <c r="A16" s="12">
        <v>2</v>
      </c>
      <c r="B16" s="54">
        <v>5.5E-2</v>
      </c>
      <c r="C16" s="21">
        <v>0.37906309999999999</v>
      </c>
      <c r="D16" s="14">
        <v>7.2765829999999996</v>
      </c>
      <c r="E16" s="23">
        <v>11.50995</v>
      </c>
      <c r="F16" s="13">
        <v>1.7126779999999999</v>
      </c>
      <c r="G16" s="21">
        <v>2.5425699999999997E-4</v>
      </c>
      <c r="H16" s="14">
        <v>95.718149999999994</v>
      </c>
      <c r="I16" s="14">
        <v>6925.8590000000004</v>
      </c>
      <c r="J16" s="23">
        <v>22.573899999999998</v>
      </c>
      <c r="K16" s="13">
        <v>1.5390310000000001E-2</v>
      </c>
      <c r="L16" s="13">
        <v>11.800179999999999</v>
      </c>
      <c r="M16" s="13">
        <v>0.13546369999999999</v>
      </c>
      <c r="N16" s="23">
        <v>4.518186</v>
      </c>
      <c r="O16" s="23">
        <v>4.214702E-2</v>
      </c>
      <c r="P16" s="23">
        <v>3.503843E-3</v>
      </c>
      <c r="Q16" s="24">
        <v>3.3518720000000003E-5</v>
      </c>
      <c r="S16" s="161">
        <v>3</v>
      </c>
      <c r="T16" s="162">
        <v>12.31509</v>
      </c>
      <c r="U16" s="163">
        <v>3.4839760000000002E-3</v>
      </c>
      <c r="V16" s="163">
        <v>2.3141449999999998E-5</v>
      </c>
      <c r="W16" s="116"/>
      <c r="X16" s="164">
        <v>6799.75</v>
      </c>
      <c r="Y16" s="164">
        <v>4154.46</v>
      </c>
      <c r="Z16" s="163">
        <v>31196.33</v>
      </c>
      <c r="AA16" s="163">
        <v>19060.099999999999</v>
      </c>
      <c r="AB16" s="116"/>
      <c r="AC16" s="165">
        <v>0.2179664</v>
      </c>
      <c r="AD16" s="165">
        <v>4.7319920000000001E-4</v>
      </c>
      <c r="AE16" s="165">
        <v>3.2055050000000001E-5</v>
      </c>
      <c r="AF16" s="166">
        <v>1.958476E-5</v>
      </c>
      <c r="AG16" s="76">
        <f t="shared" si="0"/>
        <v>3</v>
      </c>
      <c r="AH16" s="12">
        <v>3</v>
      </c>
      <c r="AI16" s="181">
        <v>0.08</v>
      </c>
      <c r="AJ16" s="65">
        <v>1.003702E-4</v>
      </c>
      <c r="AK16" s="65">
        <v>8.5829129999999993E-3</v>
      </c>
      <c r="AL16" s="65">
        <v>2.458368E-2</v>
      </c>
      <c r="AM16" s="65">
        <v>6.6275689999999998E-3</v>
      </c>
      <c r="AN16" s="65">
        <v>0.64132</v>
      </c>
      <c r="AO16" s="65">
        <v>0.64156009999999997</v>
      </c>
      <c r="AP16" s="65">
        <v>2.9444590000000002</v>
      </c>
      <c r="AQ16" s="68">
        <v>3.9871940000000002E-2</v>
      </c>
      <c r="AR16" s="68">
        <v>6.1079729999999999E-2</v>
      </c>
      <c r="AS16" s="69">
        <v>6.0007869999999999</v>
      </c>
    </row>
    <row r="17" spans="1:45">
      <c r="A17" s="12">
        <v>3</v>
      </c>
      <c r="B17" s="54">
        <v>0.08</v>
      </c>
      <c r="C17" s="21">
        <v>0.64153720000000003</v>
      </c>
      <c r="D17" s="14">
        <v>12.31509</v>
      </c>
      <c r="E17" s="23">
        <v>19.479769999999998</v>
      </c>
      <c r="F17" s="13">
        <v>2.9151129999999998</v>
      </c>
      <c r="G17" s="21">
        <v>9.4347169999999995E-5</v>
      </c>
      <c r="H17" s="14">
        <v>99.003349999999998</v>
      </c>
      <c r="I17" s="14">
        <v>29336</v>
      </c>
      <c r="J17" s="23">
        <v>85.512590000000003</v>
      </c>
      <c r="K17" s="13">
        <v>1.33832E-2</v>
      </c>
      <c r="L17" s="13">
        <v>13.56995</v>
      </c>
      <c r="M17" s="13">
        <v>0.1231872</v>
      </c>
      <c r="N17" s="23">
        <v>4.5439509999999999</v>
      </c>
      <c r="O17" s="23">
        <v>2.8602800000000001E-2</v>
      </c>
      <c r="P17" s="23">
        <v>3.4839760000000002E-3</v>
      </c>
      <c r="Q17" s="24">
        <v>2.3141449999999998E-5</v>
      </c>
      <c r="S17" s="161">
        <v>4</v>
      </c>
      <c r="T17" s="162">
        <v>27.022970000000001</v>
      </c>
      <c r="U17" s="163">
        <v>3.4906210000000002E-3</v>
      </c>
      <c r="V17" s="163">
        <v>1.2601639999999999E-5</v>
      </c>
      <c r="W17" s="116"/>
      <c r="X17" s="164">
        <v>8447.9159999999993</v>
      </c>
      <c r="Y17" s="164">
        <v>2754.5830000000001</v>
      </c>
      <c r="Z17" s="163">
        <v>38612.44</v>
      </c>
      <c r="AA17" s="163">
        <v>12590.2</v>
      </c>
      <c r="AB17" s="116"/>
      <c r="AC17" s="165">
        <v>0.21878739999999999</v>
      </c>
      <c r="AD17" s="165">
        <v>3.1447559999999997E-4</v>
      </c>
      <c r="AE17" s="165">
        <v>2.5898389999999999E-5</v>
      </c>
      <c r="AF17" s="166">
        <v>8.4445860000000005E-6</v>
      </c>
      <c r="AG17" s="76">
        <f t="shared" si="0"/>
        <v>4</v>
      </c>
      <c r="AH17" s="12">
        <v>4</v>
      </c>
      <c r="AI17" s="181">
        <v>0.1</v>
      </c>
      <c r="AJ17" s="65">
        <v>1.743712E-4</v>
      </c>
      <c r="AK17" s="65">
        <v>1.102352E-2</v>
      </c>
      <c r="AL17" s="65">
        <v>3.1574199999999997E-2</v>
      </c>
      <c r="AM17" s="65">
        <v>1.4303919999999999E-2</v>
      </c>
      <c r="AN17" s="65">
        <v>1.4072260000000001</v>
      </c>
      <c r="AO17" s="65">
        <v>1.4077519999999999</v>
      </c>
      <c r="AP17" s="65">
        <v>6.4367799999999997</v>
      </c>
      <c r="AQ17" s="68">
        <v>4.0022080000000002E-2</v>
      </c>
      <c r="AR17" s="68">
        <v>3.5885550000000002E-2</v>
      </c>
      <c r="AS17" s="69">
        <v>4.4363279999999996</v>
      </c>
    </row>
    <row r="18" spans="1:45">
      <c r="A18" s="12">
        <v>4</v>
      </c>
      <c r="B18" s="54">
        <v>0.1</v>
      </c>
      <c r="C18" s="21">
        <v>1.4077230000000001</v>
      </c>
      <c r="D18" s="14">
        <v>27.022970000000001</v>
      </c>
      <c r="E18" s="23">
        <v>42.744399999999999</v>
      </c>
      <c r="F18" s="13">
        <v>6.3844469999999998</v>
      </c>
      <c r="G18" s="21">
        <v>1.666355E-4</v>
      </c>
      <c r="H18" s="14">
        <v>99.186959999999999</v>
      </c>
      <c r="I18" s="14">
        <v>36914.239999999998</v>
      </c>
      <c r="J18" s="23">
        <v>63.218690000000002</v>
      </c>
      <c r="K18" s="13">
        <v>7.8335120000000008E-3</v>
      </c>
      <c r="L18" s="13">
        <v>23.183990000000001</v>
      </c>
      <c r="M18" s="13">
        <v>0.16590469999999999</v>
      </c>
      <c r="N18" s="23">
        <v>4.5353000000000003</v>
      </c>
      <c r="O18" s="23">
        <v>1.325117E-2</v>
      </c>
      <c r="P18" s="23">
        <v>3.4906210000000002E-3</v>
      </c>
      <c r="Q18" s="24">
        <v>1.2601639999999999E-5</v>
      </c>
      <c r="S18" s="161">
        <v>5</v>
      </c>
      <c r="T18" s="162">
        <v>17.009049999999998</v>
      </c>
      <c r="U18" s="163">
        <v>3.4719410000000001E-3</v>
      </c>
      <c r="V18" s="163">
        <v>1.6811660000000001E-5</v>
      </c>
      <c r="W18" s="116"/>
      <c r="X18" s="164">
        <v>10480.81</v>
      </c>
      <c r="Y18" s="164">
        <v>6994.3149999999996</v>
      </c>
      <c r="Z18" s="163">
        <v>48087.96</v>
      </c>
      <c r="AA18" s="163">
        <v>32091.25</v>
      </c>
      <c r="AB18" s="116"/>
      <c r="AC18" s="165">
        <v>0.2179508</v>
      </c>
      <c r="AD18" s="165">
        <v>2.717005E-4</v>
      </c>
      <c r="AE18" s="165">
        <v>2.0795229999999999E-5</v>
      </c>
      <c r="AF18" s="166">
        <v>1.387759E-5</v>
      </c>
      <c r="AG18" s="76">
        <f t="shared" si="0"/>
        <v>5</v>
      </c>
      <c r="AH18" s="12">
        <v>5</v>
      </c>
      <c r="AI18" s="181">
        <v>0.12</v>
      </c>
      <c r="AJ18" s="65">
        <v>8.8700309999999996E-5</v>
      </c>
      <c r="AK18" s="65">
        <v>5.9265760000000002E-3</v>
      </c>
      <c r="AL18" s="65">
        <v>1.6975239999999999E-2</v>
      </c>
      <c r="AM18" s="65">
        <v>8.9503499999999993E-3</v>
      </c>
      <c r="AN18" s="65">
        <v>0.88574629999999999</v>
      </c>
      <c r="AO18" s="65">
        <v>0.88607800000000003</v>
      </c>
      <c r="AP18" s="65">
        <v>4.0670440000000001</v>
      </c>
      <c r="AQ18" s="68">
        <v>3.9869099999999998E-2</v>
      </c>
      <c r="AR18" s="68">
        <v>3.053465E-2</v>
      </c>
      <c r="AS18" s="69">
        <v>4.6887480000000004</v>
      </c>
    </row>
    <row r="19" spans="1:45">
      <c r="A19" s="12">
        <v>5</v>
      </c>
      <c r="B19" s="54">
        <v>0.12</v>
      </c>
      <c r="C19" s="21">
        <v>0.88606209999999996</v>
      </c>
      <c r="D19" s="14">
        <v>17.009049999999998</v>
      </c>
      <c r="E19" s="23">
        <v>26.904579999999999</v>
      </c>
      <c r="F19" s="13">
        <v>4.0401790000000002</v>
      </c>
      <c r="G19" s="21">
        <v>8.4541380000000002E-5</v>
      </c>
      <c r="H19" s="14">
        <v>99.339429999999993</v>
      </c>
      <c r="I19" s="14">
        <v>45851.519999999997</v>
      </c>
      <c r="J19" s="23">
        <v>66.815719999999999</v>
      </c>
      <c r="K19" s="13">
        <v>6.6910529999999998E-3</v>
      </c>
      <c r="L19" s="13">
        <v>27.142610000000001</v>
      </c>
      <c r="M19" s="13">
        <v>0.28329650000000001</v>
      </c>
      <c r="N19" s="23">
        <v>4.5597009999999996</v>
      </c>
      <c r="O19" s="23">
        <v>1.9849169999999999E-2</v>
      </c>
      <c r="P19" s="23">
        <v>3.4719410000000001E-3</v>
      </c>
      <c r="Q19" s="24">
        <v>1.6811660000000001E-5</v>
      </c>
      <c r="S19" s="161">
        <v>6</v>
      </c>
      <c r="T19" s="162">
        <v>19.1203</v>
      </c>
      <c r="U19" s="163">
        <v>3.467946E-3</v>
      </c>
      <c r="V19" s="163">
        <v>1.508419E-5</v>
      </c>
      <c r="W19" s="116"/>
      <c r="X19" s="164">
        <v>11263.08</v>
      </c>
      <c r="Y19" s="164">
        <v>7049.1949999999997</v>
      </c>
      <c r="Z19" s="163">
        <v>51714.04</v>
      </c>
      <c r="AA19" s="163">
        <v>32366.13</v>
      </c>
      <c r="AB19" s="116"/>
      <c r="AC19" s="165">
        <v>0.2177954</v>
      </c>
      <c r="AD19" s="165">
        <v>2.3905129999999999E-4</v>
      </c>
      <c r="AE19" s="165">
        <v>1.9337109999999999E-5</v>
      </c>
      <c r="AF19" s="166">
        <v>1.210246E-5</v>
      </c>
      <c r="AG19" s="76">
        <f t="shared" si="0"/>
        <v>6</v>
      </c>
      <c r="AH19" s="12">
        <v>6</v>
      </c>
      <c r="AI19" s="181">
        <v>0.14000000000000001</v>
      </c>
      <c r="AJ19" s="65">
        <v>9.4282649999999994E-5</v>
      </c>
      <c r="AK19" s="65">
        <v>8.3338100000000005E-3</v>
      </c>
      <c r="AL19" s="65">
        <v>2.3870180000000001E-2</v>
      </c>
      <c r="AM19" s="65">
        <v>1.0068209999999999E-2</v>
      </c>
      <c r="AN19" s="65">
        <v>0.99569390000000002</v>
      </c>
      <c r="AO19" s="65">
        <v>0.99606669999999997</v>
      </c>
      <c r="AP19" s="65">
        <v>4.575126</v>
      </c>
      <c r="AQ19" s="68">
        <v>3.9840680000000003E-2</v>
      </c>
      <c r="AR19" s="68">
        <v>3.8168800000000003E-2</v>
      </c>
      <c r="AS19" s="69">
        <v>6.2028319999999999</v>
      </c>
    </row>
    <row r="20" spans="1:45">
      <c r="A20" s="12">
        <v>6</v>
      </c>
      <c r="B20" s="54">
        <v>0.14000000000000001</v>
      </c>
      <c r="C20" s="21">
        <v>0.99604440000000005</v>
      </c>
      <c r="D20" s="14">
        <v>19.1203</v>
      </c>
      <c r="E20" s="23">
        <v>30.2441</v>
      </c>
      <c r="F20" s="13">
        <v>4.5468970000000004</v>
      </c>
      <c r="G20" s="21">
        <v>8.8434450000000005E-5</v>
      </c>
      <c r="H20" s="14">
        <v>99.382980000000003</v>
      </c>
      <c r="I20" s="14">
        <v>48525.64</v>
      </c>
      <c r="J20" s="23">
        <v>88.391769999999994</v>
      </c>
      <c r="K20" s="13">
        <v>8.3698509999999993E-3</v>
      </c>
      <c r="L20" s="13">
        <v>21.698329999999999</v>
      </c>
      <c r="M20" s="13">
        <v>0.19195329999999999</v>
      </c>
      <c r="N20" s="23">
        <v>4.5649540000000002</v>
      </c>
      <c r="O20" s="23">
        <v>1.733645E-2</v>
      </c>
      <c r="P20" s="23">
        <v>3.467946E-3</v>
      </c>
      <c r="Q20" s="24">
        <v>1.508419E-5</v>
      </c>
      <c r="S20" s="161">
        <v>7</v>
      </c>
      <c r="T20" s="162">
        <v>9.4658390000000008</v>
      </c>
      <c r="U20" s="163">
        <v>3.4737610000000001E-3</v>
      </c>
      <c r="V20" s="163">
        <v>2.6791589999999999E-5</v>
      </c>
      <c r="W20" s="116"/>
      <c r="X20" s="164">
        <v>13168.45</v>
      </c>
      <c r="Y20" s="164">
        <v>19284.5</v>
      </c>
      <c r="Z20" s="163">
        <v>60311.33</v>
      </c>
      <c r="AA20" s="163">
        <v>88322.78</v>
      </c>
      <c r="AB20" s="116"/>
      <c r="AC20" s="165">
        <v>0.21834120000000001</v>
      </c>
      <c r="AD20" s="165">
        <v>2.9986139999999998E-4</v>
      </c>
      <c r="AE20" s="165">
        <v>1.6580630000000001E-5</v>
      </c>
      <c r="AF20" s="166">
        <v>2.4281469999999999E-5</v>
      </c>
      <c r="AG20" s="76">
        <f t="shared" si="0"/>
        <v>7</v>
      </c>
      <c r="AH20" s="12">
        <v>7</v>
      </c>
      <c r="AI20" s="181">
        <v>0.16</v>
      </c>
      <c r="AJ20" s="65">
        <v>4.1439819999999997E-5</v>
      </c>
      <c r="AK20" s="65">
        <v>5.690886E-3</v>
      </c>
      <c r="AL20" s="65">
        <v>1.6300160000000001E-2</v>
      </c>
      <c r="AM20" s="65">
        <v>4.9771320000000004E-3</v>
      </c>
      <c r="AN20" s="65">
        <v>0.49293999999999999</v>
      </c>
      <c r="AO20" s="65">
        <v>0.49312450000000002</v>
      </c>
      <c r="AP20" s="65">
        <v>2.2593369999999999</v>
      </c>
      <c r="AQ20" s="68">
        <v>3.994048E-2</v>
      </c>
      <c r="AR20" s="68">
        <v>5.2779689999999997E-2</v>
      </c>
      <c r="AS20" s="69">
        <v>9.6369629999999997</v>
      </c>
    </row>
    <row r="21" spans="1:45">
      <c r="A21" s="12">
        <v>7</v>
      </c>
      <c r="B21" s="54">
        <v>0.16</v>
      </c>
      <c r="C21" s="21">
        <v>0.49310929999999997</v>
      </c>
      <c r="D21" s="14">
        <v>9.4658390000000008</v>
      </c>
      <c r="E21" s="23">
        <v>14.97288</v>
      </c>
      <c r="F21" s="13">
        <v>2.2472530000000002</v>
      </c>
      <c r="G21" s="21">
        <v>3.744628E-5</v>
      </c>
      <c r="H21" s="14">
        <v>99.465159999999997</v>
      </c>
      <c r="I21" s="14">
        <v>54520.92</v>
      </c>
      <c r="J21" s="23">
        <v>137.3289</v>
      </c>
      <c r="K21" s="13">
        <v>1.1544779999999999E-2</v>
      </c>
      <c r="L21" s="13">
        <v>15.73094</v>
      </c>
      <c r="M21" s="13">
        <v>0.184365</v>
      </c>
      <c r="N21" s="23">
        <v>4.5573129999999997</v>
      </c>
      <c r="O21" s="23">
        <v>3.3794020000000001E-2</v>
      </c>
      <c r="P21" s="23">
        <v>3.4737610000000001E-3</v>
      </c>
      <c r="Q21" s="24">
        <v>2.6791589999999999E-5</v>
      </c>
      <c r="S21" s="161">
        <v>8</v>
      </c>
      <c r="T21" s="162">
        <v>3.427584</v>
      </c>
      <c r="U21" s="163">
        <v>3.4792479999999999E-3</v>
      </c>
      <c r="V21" s="163">
        <v>7.4879630000000003E-5</v>
      </c>
      <c r="W21" s="116"/>
      <c r="X21" s="164">
        <v>4452.1909999999998</v>
      </c>
      <c r="Y21" s="164">
        <v>6436.692</v>
      </c>
      <c r="Z21" s="163">
        <v>20556.63</v>
      </c>
      <c r="AA21" s="163">
        <v>29719.45</v>
      </c>
      <c r="AB21" s="116"/>
      <c r="AC21" s="165">
        <v>0.21658179999999999</v>
      </c>
      <c r="AD21" s="165">
        <v>4.60092E-4</v>
      </c>
      <c r="AE21" s="165">
        <v>4.8646110000000002E-5</v>
      </c>
      <c r="AF21" s="166">
        <v>7.032943E-5</v>
      </c>
      <c r="AG21" s="76">
        <f t="shared" si="0"/>
        <v>8</v>
      </c>
      <c r="AH21" s="12">
        <v>8</v>
      </c>
      <c r="AI21" s="181">
        <v>0.18</v>
      </c>
      <c r="AJ21" s="65">
        <v>4.252921E-5</v>
      </c>
      <c r="AK21" s="65">
        <v>3.4545679999999999E-3</v>
      </c>
      <c r="AL21" s="65">
        <v>9.8947730000000008E-3</v>
      </c>
      <c r="AM21" s="65">
        <v>1.7876140000000001E-3</v>
      </c>
      <c r="AN21" s="65">
        <v>0.1784975</v>
      </c>
      <c r="AO21" s="65">
        <v>0.17856430000000001</v>
      </c>
      <c r="AP21" s="65">
        <v>0.82475010000000004</v>
      </c>
      <c r="AQ21" s="68">
        <v>3.9618769999999998E-2</v>
      </c>
      <c r="AR21" s="68">
        <v>8.7768639999999995E-2</v>
      </c>
      <c r="AS21" s="69">
        <v>5.7001280000000003</v>
      </c>
    </row>
    <row r="22" spans="1:45">
      <c r="A22" s="12">
        <v>8</v>
      </c>
      <c r="B22" s="54">
        <v>0.18</v>
      </c>
      <c r="C22" s="21">
        <v>0.17855509999999999</v>
      </c>
      <c r="D22" s="14">
        <v>3.427584</v>
      </c>
      <c r="E22" s="23">
        <v>5.4216839999999999</v>
      </c>
      <c r="F22" s="13">
        <v>0.81244799999999995</v>
      </c>
      <c r="G22" s="21">
        <v>4.0104990000000002E-5</v>
      </c>
      <c r="H22" s="14">
        <v>98.508380000000002</v>
      </c>
      <c r="I22" s="14">
        <v>19392.560000000001</v>
      </c>
      <c r="J22" s="23">
        <v>81.228120000000004</v>
      </c>
      <c r="K22" s="13">
        <v>1.935359E-2</v>
      </c>
      <c r="L22" s="13">
        <v>9.3836049999999993</v>
      </c>
      <c r="M22" s="13">
        <v>0.17275080000000001</v>
      </c>
      <c r="N22" s="23">
        <v>4.5501250000000004</v>
      </c>
      <c r="O22" s="23">
        <v>9.7450339999999996E-2</v>
      </c>
      <c r="P22" s="23">
        <v>3.4792479999999999E-3</v>
      </c>
      <c r="Q22" s="24">
        <v>7.4879630000000003E-5</v>
      </c>
      <c r="S22" s="161">
        <v>9</v>
      </c>
      <c r="T22" s="162">
        <v>1.1136090000000001</v>
      </c>
      <c r="U22" s="163">
        <v>3.42552E-3</v>
      </c>
      <c r="V22" s="163">
        <v>2.1868580000000001E-4</v>
      </c>
      <c r="W22" s="116"/>
      <c r="X22" s="164">
        <v>27291.41</v>
      </c>
      <c r="Y22" s="164">
        <v>725341.1</v>
      </c>
      <c r="Z22" s="163">
        <v>126425.7</v>
      </c>
      <c r="AA22" s="163">
        <v>3360095</v>
      </c>
      <c r="AB22" s="116"/>
      <c r="AC22" s="165">
        <v>0.21586920000000001</v>
      </c>
      <c r="AD22" s="165">
        <v>2.2816580000000002E-3</v>
      </c>
      <c r="AE22" s="165">
        <v>7.9097869999999995E-6</v>
      </c>
      <c r="AF22" s="166">
        <v>2.102234E-4</v>
      </c>
      <c r="AG22" s="76">
        <f t="shared" si="0"/>
        <v>9</v>
      </c>
      <c r="AH22" s="12">
        <v>9</v>
      </c>
      <c r="AI22" s="181">
        <v>0.2</v>
      </c>
      <c r="AJ22" s="65">
        <v>2.7857899999999998E-6</v>
      </c>
      <c r="AK22" s="65">
        <v>9.4072160000000004E-4</v>
      </c>
      <c r="AL22" s="65">
        <v>2.6944690000000001E-3</v>
      </c>
      <c r="AM22" s="65">
        <v>5.538613E-4</v>
      </c>
      <c r="AN22" s="65">
        <v>5.7992660000000001E-2</v>
      </c>
      <c r="AO22" s="65">
        <v>5.8014379999999997E-2</v>
      </c>
      <c r="AP22" s="65">
        <v>0.26884229999999998</v>
      </c>
      <c r="AQ22" s="68">
        <v>3.9488469999999998E-2</v>
      </c>
      <c r="AR22" s="68">
        <v>7.3321529999999996E-2</v>
      </c>
      <c r="AS22" s="69">
        <v>23.696860000000001</v>
      </c>
    </row>
    <row r="23" spans="1:45">
      <c r="A23" s="12">
        <v>9</v>
      </c>
      <c r="B23" s="54">
        <v>0.2</v>
      </c>
      <c r="C23" s="21">
        <v>5.8011859999999998E-2</v>
      </c>
      <c r="D23" s="14">
        <v>1.1136090000000001</v>
      </c>
      <c r="E23" s="23">
        <v>1.761484</v>
      </c>
      <c r="F23" s="13">
        <v>0.26810139999999999</v>
      </c>
      <c r="G23" s="21">
        <v>2.125646E-6</v>
      </c>
      <c r="H23" s="14">
        <v>99.724419999999995</v>
      </c>
      <c r="I23" s="14">
        <v>96504.85</v>
      </c>
      <c r="J23" s="23">
        <v>337.6857</v>
      </c>
      <c r="K23" s="13">
        <v>1.6221389999999999E-2</v>
      </c>
      <c r="L23" s="13">
        <v>11.195589999999999</v>
      </c>
      <c r="M23" s="13">
        <v>0.68383910000000003</v>
      </c>
      <c r="N23" s="23">
        <v>4.6214930000000001</v>
      </c>
      <c r="O23" s="23">
        <v>0.29487419999999998</v>
      </c>
      <c r="P23" s="23">
        <v>3.42552E-3</v>
      </c>
      <c r="Q23" s="24">
        <v>2.1868580000000001E-4</v>
      </c>
      <c r="S23" s="161">
        <v>10</v>
      </c>
      <c r="T23" s="162">
        <v>1.6116550000000001</v>
      </c>
      <c r="U23" s="163">
        <v>3.4283740000000001E-3</v>
      </c>
      <c r="V23" s="163">
        <v>1.5550540000000001E-4</v>
      </c>
      <c r="W23" s="116"/>
      <c r="X23" s="164">
        <v>-107587.9</v>
      </c>
      <c r="Y23" s="164">
        <v>8035747</v>
      </c>
      <c r="Z23" s="163">
        <v>-496504.3</v>
      </c>
      <c r="AA23" s="163">
        <v>37083920</v>
      </c>
      <c r="AB23" s="116"/>
      <c r="AC23" s="165">
        <v>0.21669089999999999</v>
      </c>
      <c r="AD23" s="165">
        <v>1.3290380000000001E-3</v>
      </c>
      <c r="AE23" s="165">
        <v>-2.014081E-6</v>
      </c>
      <c r="AF23" s="166">
        <v>1.504318E-4</v>
      </c>
      <c r="AG23" s="76">
        <f t="shared" si="0"/>
        <v>10</v>
      </c>
      <c r="AH23" s="12">
        <v>10</v>
      </c>
      <c r="AI23" s="181">
        <v>0.23</v>
      </c>
      <c r="AJ23" s="65">
        <v>0</v>
      </c>
      <c r="AK23" s="65">
        <v>1.1120240000000001E-3</v>
      </c>
      <c r="AL23" s="65">
        <v>3.1851240000000001E-3</v>
      </c>
      <c r="AM23" s="65">
        <v>8.8255250000000005E-4</v>
      </c>
      <c r="AN23" s="65">
        <v>8.3928379999999997E-2</v>
      </c>
      <c r="AO23" s="65">
        <v>8.3959809999999996E-2</v>
      </c>
      <c r="AP23" s="65">
        <v>0.38760349999999999</v>
      </c>
      <c r="AQ23" s="68">
        <v>3.9638710000000001E-2</v>
      </c>
      <c r="AR23" s="68">
        <v>6.0116629999999997E-2</v>
      </c>
      <c r="AS23" s="69" t="s">
        <v>122</v>
      </c>
    </row>
    <row r="24" spans="1:45">
      <c r="A24" s="12">
        <v>10</v>
      </c>
      <c r="B24" s="54">
        <v>0.23</v>
      </c>
      <c r="C24" s="21">
        <v>8.3956840000000005E-2</v>
      </c>
      <c r="D24" s="14">
        <v>1.6116550000000001</v>
      </c>
      <c r="E24" s="23">
        <v>2.549283</v>
      </c>
      <c r="F24" s="13">
        <v>0.38768279999999999</v>
      </c>
      <c r="G24" s="21">
        <v>-7.8035550000000002E-7</v>
      </c>
      <c r="H24" s="14">
        <v>100.0205</v>
      </c>
      <c r="I24" s="14" t="s">
        <v>122</v>
      </c>
      <c r="J24" s="23" t="s">
        <v>122</v>
      </c>
      <c r="K24" s="13">
        <v>1.324968E-2</v>
      </c>
      <c r="L24" s="13">
        <v>13.7067</v>
      </c>
      <c r="M24" s="13">
        <v>0.81008809999999998</v>
      </c>
      <c r="N24" s="23">
        <v>4.6176440000000003</v>
      </c>
      <c r="O24" s="23">
        <v>0.20921970000000001</v>
      </c>
      <c r="P24" s="23">
        <v>3.4283740000000001E-3</v>
      </c>
      <c r="Q24" s="24">
        <v>1.5550540000000001E-4</v>
      </c>
      <c r="S24" s="161">
        <v>11</v>
      </c>
      <c r="T24" s="162">
        <v>1.0548</v>
      </c>
      <c r="U24" s="163">
        <v>3.4936450000000001E-3</v>
      </c>
      <c r="V24" s="163">
        <v>2.3760219999999999E-4</v>
      </c>
      <c r="W24" s="116"/>
      <c r="X24" s="164">
        <v>2482.3829999999998</v>
      </c>
      <c r="Y24" s="164">
        <v>6286.62</v>
      </c>
      <c r="Z24" s="163">
        <v>11547.21</v>
      </c>
      <c r="AA24" s="163">
        <v>29243.24</v>
      </c>
      <c r="AB24" s="116"/>
      <c r="AC24" s="165">
        <v>0.2149769</v>
      </c>
      <c r="AD24" s="165">
        <v>2.136537E-3</v>
      </c>
      <c r="AE24" s="165">
        <v>8.6601009999999994E-5</v>
      </c>
      <c r="AF24" s="166">
        <v>2.1931650000000001E-4</v>
      </c>
      <c r="AG24" s="76">
        <f t="shared" si="0"/>
        <v>11</v>
      </c>
      <c r="AH24" s="12">
        <v>11</v>
      </c>
      <c r="AI24" s="181">
        <v>0.26</v>
      </c>
      <c r="AJ24" s="65">
        <v>2.2550600000000001E-5</v>
      </c>
      <c r="AK24" s="65">
        <v>5.918036E-4</v>
      </c>
      <c r="AL24" s="65">
        <v>1.695078E-3</v>
      </c>
      <c r="AM24" s="65">
        <v>5.7301900000000002E-4</v>
      </c>
      <c r="AN24" s="65">
        <v>5.4929329999999998E-2</v>
      </c>
      <c r="AO24" s="65">
        <v>5.4949900000000003E-2</v>
      </c>
      <c r="AP24" s="65">
        <v>0.25570159999999997</v>
      </c>
      <c r="AQ24" s="68">
        <v>3.9325300000000001E-2</v>
      </c>
      <c r="AR24" s="68">
        <v>4.8496699999999997E-2</v>
      </c>
      <c r="AS24" s="69">
        <v>1.84161</v>
      </c>
    </row>
    <row r="25" spans="1:45">
      <c r="A25" s="12">
        <v>11</v>
      </c>
      <c r="B25" s="54">
        <v>0.26</v>
      </c>
      <c r="C25" s="21">
        <v>5.4948320000000002E-2</v>
      </c>
      <c r="D25" s="14">
        <v>1.0548</v>
      </c>
      <c r="E25" s="23">
        <v>1.6684619999999999</v>
      </c>
      <c r="F25" s="13">
        <v>0.2489914</v>
      </c>
      <c r="G25" s="21">
        <v>2.2135309999999999E-5</v>
      </c>
      <c r="H25" s="14">
        <v>97.375789999999995</v>
      </c>
      <c r="I25" s="14">
        <v>11339.01</v>
      </c>
      <c r="J25" s="23">
        <v>26.243359999999999</v>
      </c>
      <c r="K25" s="13">
        <v>1.0773909999999999E-2</v>
      </c>
      <c r="L25" s="13">
        <v>16.85652</v>
      </c>
      <c r="M25" s="13">
        <v>1.732135</v>
      </c>
      <c r="N25" s="23">
        <v>4.5313749999999997</v>
      </c>
      <c r="O25" s="23">
        <v>0.30802819999999997</v>
      </c>
      <c r="P25" s="23">
        <v>3.4936450000000001E-3</v>
      </c>
      <c r="Q25" s="24">
        <v>2.3760219999999999E-4</v>
      </c>
      <c r="S25" s="161" t="s">
        <v>10</v>
      </c>
      <c r="T25" s="162"/>
      <c r="U25" s="163"/>
      <c r="V25" s="163"/>
      <c r="W25" s="116"/>
      <c r="X25" s="164"/>
      <c r="Y25" s="164"/>
      <c r="Z25" s="163"/>
      <c r="AA25" s="163"/>
      <c r="AB25" s="116"/>
      <c r="AC25" s="165"/>
      <c r="AD25" s="165"/>
      <c r="AE25" s="165"/>
      <c r="AF25" s="166"/>
      <c r="AG25" s="76" t="str">
        <f t="shared" si="0"/>
        <v xml:space="preserve"> </v>
      </c>
      <c r="AH25" s="12"/>
      <c r="AI25" s="29"/>
      <c r="AJ25" s="65"/>
      <c r="AK25" s="65"/>
      <c r="AL25" s="65"/>
      <c r="AM25" s="65"/>
      <c r="AN25" s="65"/>
      <c r="AO25" s="65"/>
      <c r="AP25" s="65"/>
      <c r="AQ25" s="68"/>
      <c r="AR25" s="68"/>
      <c r="AS25" s="69"/>
    </row>
    <row r="26" spans="1:45">
      <c r="A26" s="12" t="s">
        <v>10</v>
      </c>
      <c r="B26" s="54"/>
      <c r="C26" s="21"/>
      <c r="D26" s="14"/>
      <c r="E26" s="23"/>
      <c r="F26" s="13"/>
      <c r="G26" s="21"/>
      <c r="H26" s="14"/>
      <c r="I26" s="14"/>
      <c r="J26" s="23"/>
      <c r="K26" s="13"/>
      <c r="L26" s="13"/>
      <c r="M26" s="13"/>
      <c r="N26" s="23"/>
      <c r="O26" s="23"/>
      <c r="P26" s="23"/>
      <c r="Q26" s="24"/>
      <c r="S26" s="161"/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>
        <f t="shared" si="0"/>
        <v>0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/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5.2093564399999988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4702</v>
      </c>
      <c r="T53" s="114">
        <v>0</v>
      </c>
      <c r="U53" s="121">
        <v>-4.5899679999999998E-3</v>
      </c>
      <c r="V53" s="65">
        <v>4.4833889999999997E-5</v>
      </c>
      <c r="W53" s="65">
        <v>-2.2788600000000002E-3</v>
      </c>
      <c r="X53" s="65">
        <v>4.4715190000000001E-5</v>
      </c>
      <c r="Y53" s="169">
        <v>-2.4746690000000001E-3</v>
      </c>
      <c r="Z53" s="169">
        <v>4.2199449999999998E-5</v>
      </c>
      <c r="AA53" s="169">
        <v>3.0252649999999999E-2</v>
      </c>
      <c r="AB53" s="65">
        <v>4.0223430000000001E-5</v>
      </c>
      <c r="AC53" s="65">
        <v>2.3393210000000001E-3</v>
      </c>
      <c r="AD53" s="105">
        <v>1.4758659999999999E-4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0.03</v>
      </c>
      <c r="U61" s="70">
        <v>1.4066910000000001E-3</v>
      </c>
      <c r="V61" s="70">
        <v>5.6590440000000002E-5</v>
      </c>
      <c r="W61" s="70">
        <v>5.9684880000000003E-4</v>
      </c>
      <c r="X61" s="70">
        <v>6.3437130000000005E-5</v>
      </c>
      <c r="Y61" s="172">
        <v>5.7442120000000005E-4</v>
      </c>
      <c r="Z61" s="172">
        <v>5.8249779999999998E-5</v>
      </c>
      <c r="AA61" s="172">
        <v>3.025328E-2</v>
      </c>
      <c r="AB61" s="70">
        <v>9.8303179999999996E-5</v>
      </c>
      <c r="AC61" s="70">
        <v>0.56667540000000005</v>
      </c>
      <c r="AD61" s="108">
        <v>1.1400659999999999E-3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5.5E-2</v>
      </c>
      <c r="U62" s="65">
        <v>2.5557200000000003E-4</v>
      </c>
      <c r="V62" s="65">
        <v>5.1849979999999999E-5</v>
      </c>
      <c r="W62" s="65">
        <v>5.7848049999999996E-3</v>
      </c>
      <c r="X62" s="169">
        <v>6.3297689999999995E-5</v>
      </c>
      <c r="Y62" s="169">
        <v>3.8706869999999998E-3</v>
      </c>
      <c r="Z62" s="169">
        <v>6.1637130000000002E-5</v>
      </c>
      <c r="AA62" s="65">
        <v>0.37791010000000003</v>
      </c>
      <c r="AB62" s="65">
        <v>4.9077630000000005E-4</v>
      </c>
      <c r="AC62" s="65">
        <v>1.789293</v>
      </c>
      <c r="AD62" s="105">
        <v>2.2637059999999999E-3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0.08</v>
      </c>
      <c r="U63" s="65">
        <v>9.9291080000000001E-5</v>
      </c>
      <c r="V63" s="65">
        <v>5.7022709999999999E-5</v>
      </c>
      <c r="W63" s="65">
        <v>8.5135200000000001E-3</v>
      </c>
      <c r="X63" s="169">
        <v>7.1135060000000007E-5</v>
      </c>
      <c r="Y63" s="169">
        <v>6.5917500000000004E-3</v>
      </c>
      <c r="Z63" s="169">
        <v>6.496076E-5</v>
      </c>
      <c r="AA63" s="65">
        <v>0.63958219999999999</v>
      </c>
      <c r="AB63" s="65">
        <v>9.536802E-4</v>
      </c>
      <c r="AC63" s="65">
        <v>2.9444590000000002</v>
      </c>
      <c r="AD63" s="105">
        <v>4.5739789999999997E-3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0.1</v>
      </c>
      <c r="U64" s="65">
        <v>1.7249649999999999E-4</v>
      </c>
      <c r="V64" s="65">
        <v>5.3748100000000001E-5</v>
      </c>
      <c r="W64" s="65">
        <v>1.093439E-2</v>
      </c>
      <c r="X64" s="169">
        <v>6.8884250000000004E-5</v>
      </c>
      <c r="Y64" s="169">
        <v>1.4226610000000001E-2</v>
      </c>
      <c r="Z64" s="169">
        <v>6.4428830000000004E-5</v>
      </c>
      <c r="AA64" s="65">
        <v>1.403413</v>
      </c>
      <c r="AB64" s="65">
        <v>1.50544E-3</v>
      </c>
      <c r="AC64" s="65">
        <v>6.4367799999999997</v>
      </c>
      <c r="AD64" s="105">
        <v>5.899517E-3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0.12</v>
      </c>
      <c r="U65" s="65">
        <v>8.7746690000000004E-5</v>
      </c>
      <c r="V65" s="65">
        <v>5.5811179999999997E-5</v>
      </c>
      <c r="W65" s="65">
        <v>5.8786589999999996E-3</v>
      </c>
      <c r="X65" s="169">
        <v>5.814694E-5</v>
      </c>
      <c r="Y65" s="169">
        <v>8.9019770000000002E-3</v>
      </c>
      <c r="Z65" s="169">
        <v>5.9944259999999999E-5</v>
      </c>
      <c r="AA65" s="65">
        <v>0.88334630000000003</v>
      </c>
      <c r="AB65" s="65">
        <v>7.5567769999999998E-4</v>
      </c>
      <c r="AC65" s="65">
        <v>4.0670440000000001</v>
      </c>
      <c r="AD65" s="105">
        <v>3.5152040000000001E-3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0.14000000000000001</v>
      </c>
      <c r="U66" s="65">
        <v>9.3269010000000005E-5</v>
      </c>
      <c r="V66" s="65">
        <v>5.4752259999999998E-5</v>
      </c>
      <c r="W66" s="65">
        <v>8.2664309999999994E-3</v>
      </c>
      <c r="X66" s="169">
        <v>6.7818469999999999E-5</v>
      </c>
      <c r="Y66" s="169">
        <v>1.00138E-2</v>
      </c>
      <c r="Z66" s="169">
        <v>6.2939980000000002E-5</v>
      </c>
      <c r="AA66" s="65">
        <v>0.99299590000000004</v>
      </c>
      <c r="AB66" s="65">
        <v>7.5775009999999999E-4</v>
      </c>
      <c r="AC66" s="65">
        <v>4.575126</v>
      </c>
      <c r="AD66" s="105">
        <v>3.3849330000000001E-3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0.16</v>
      </c>
      <c r="U67" s="65">
        <v>4.0994300000000002E-5</v>
      </c>
      <c r="V67" s="65">
        <v>5.4248140000000003E-5</v>
      </c>
      <c r="W67" s="65">
        <v>5.6448749999999997E-3</v>
      </c>
      <c r="X67" s="169">
        <v>6.3351080000000003E-5</v>
      </c>
      <c r="Y67" s="169">
        <v>4.9502330000000001E-3</v>
      </c>
      <c r="Z67" s="169">
        <v>5.7746759999999998E-5</v>
      </c>
      <c r="AA67" s="65">
        <v>0.49160429999999999</v>
      </c>
      <c r="AB67" s="65">
        <v>5.0018879999999999E-4</v>
      </c>
      <c r="AC67" s="65">
        <v>2.2593369999999999</v>
      </c>
      <c r="AD67" s="105">
        <v>1.989822E-3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0.18</v>
      </c>
      <c r="U68" s="65">
        <v>4.2071979999999998E-5</v>
      </c>
      <c r="V68" s="65">
        <v>5.7357669999999999E-5</v>
      </c>
      <c r="W68" s="65">
        <v>3.4266380000000001E-3</v>
      </c>
      <c r="X68" s="169">
        <v>6.1902340000000001E-5</v>
      </c>
      <c r="Y68" s="169">
        <v>1.7779530000000001E-3</v>
      </c>
      <c r="Z68" s="169">
        <v>6.1985399999999998E-5</v>
      </c>
      <c r="AA68" s="65">
        <v>0.1780138</v>
      </c>
      <c r="AB68" s="65">
        <v>2.6443499999999998E-4</v>
      </c>
      <c r="AC68" s="65">
        <v>0.82475010000000004</v>
      </c>
      <c r="AD68" s="105">
        <v>1.2315060000000001E-3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0.2</v>
      </c>
      <c r="U69" s="65">
        <v>2.7558400000000002E-6</v>
      </c>
      <c r="V69" s="65">
        <v>5.5887229999999998E-5</v>
      </c>
      <c r="W69" s="65">
        <v>9.3311580000000004E-4</v>
      </c>
      <c r="X69" s="169">
        <v>5.6486719999999997E-5</v>
      </c>
      <c r="Y69" s="169">
        <v>5.508679E-4</v>
      </c>
      <c r="Z69" s="169">
        <v>5.6587179999999998E-5</v>
      </c>
      <c r="AA69" s="65">
        <v>5.7835530000000003E-2</v>
      </c>
      <c r="AB69" s="65">
        <v>4.3268419999999998E-4</v>
      </c>
      <c r="AC69" s="65">
        <v>0.26884229999999998</v>
      </c>
      <c r="AD69" s="105">
        <v>2.0050659999999998E-3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0.23</v>
      </c>
      <c r="U70" s="65">
        <v>0</v>
      </c>
      <c r="V70" s="65">
        <v>5.7658129999999998E-5</v>
      </c>
      <c r="W70" s="65">
        <v>1.1030339999999999E-3</v>
      </c>
      <c r="X70" s="169">
        <v>6.4909599999999999E-5</v>
      </c>
      <c r="Y70" s="169">
        <v>8.7778270000000004E-4</v>
      </c>
      <c r="Z70" s="169">
        <v>5.5083519999999997E-5</v>
      </c>
      <c r="AA70" s="65">
        <v>8.370097E-2</v>
      </c>
      <c r="AB70" s="65">
        <v>3.7172410000000001E-4</v>
      </c>
      <c r="AC70" s="65">
        <v>0.38760349999999999</v>
      </c>
      <c r="AD70" s="105">
        <v>1.6355040000000001E-3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0.26</v>
      </c>
      <c r="U71" s="65">
        <v>2.2308160000000002E-5</v>
      </c>
      <c r="V71" s="65">
        <v>5.5454600000000003E-5</v>
      </c>
      <c r="W71" s="65">
        <v>5.8701879999999997E-4</v>
      </c>
      <c r="X71" s="169">
        <v>6.0153479999999998E-5</v>
      </c>
      <c r="Y71" s="169">
        <v>5.6992209999999998E-4</v>
      </c>
      <c r="Z71" s="169">
        <v>5.7637799999999999E-5</v>
      </c>
      <c r="AA71" s="65">
        <v>5.4780490000000001E-2</v>
      </c>
      <c r="AB71" s="65">
        <v>3.7976649999999998E-4</v>
      </c>
      <c r="AC71" s="65">
        <v>0.25570159999999997</v>
      </c>
      <c r="AD71" s="105">
        <v>1.818825E-3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 t="s">
        <v>10</v>
      </c>
      <c r="T72" s="54"/>
      <c r="U72" s="65"/>
      <c r="V72" s="65"/>
      <c r="W72" s="65"/>
      <c r="X72" s="169"/>
      <c r="Y72" s="169"/>
      <c r="Z72" s="169"/>
      <c r="AA72" s="65"/>
      <c r="AB72" s="65"/>
      <c r="AC72" s="65"/>
      <c r="AD72" s="105"/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/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2014-10-15T17:27:14Z</dcterms:modified>
</cp:coreProperties>
</file>