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<sst xmlns="http://schemas.openxmlformats.org/spreadsheetml/2006/main" count="260" uniqueCount="122">
  <si>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</si>
  <si>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</si>
  <si>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</si>
  <si>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</si>
  <si>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</si>
  <si>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</si>
  <si>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</si>
  <si>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</si>
  <si>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</si>
  <si>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</si>
  <si>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</si>
  <si>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</si>
  <si>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</si>
  <si>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</si>
  <si>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</si>
  <si>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</si>
  <si>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</si>
  <si>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</si>
  <si>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</si>
  <si>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</si>
  <si>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</si>
  <si>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</si>
  <si>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</si>
  <si>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</si>
  <si>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</si>
  <si>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</si>
  <si>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</si>
  <si>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</si>
  <si>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</si>
  <si>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</si>
  <si>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</si>
  <si>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</si>
  <si>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</si>
  <si>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</si>
  <si>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</si>
  <si>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</si>
  <si>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</si>
  <si>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</si>
  <si>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</si>
  <si>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</si>
  <si>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</si>
  <si>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</si>
  <si>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</si>
  <si>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</si>
  <si>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</si>
  <si>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</si>
  <si>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</si>
  <si>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</si>
  <si>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</si>
  <si>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</si>
  <si>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</si>
  <si>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</si>
  <si>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</si>
  <si>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</si>
  <si>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</si>
  <si>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</si>
  <si>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</si>
  <si>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</si>
  <si>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</si>
  <si>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</si>
  <si>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</si>
  <si>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</si>
  <si>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</si>
  <si>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</si>
  <si>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</si>
  <si>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</si>
  <si>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</si>
  <si>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</si>
  <si>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</si>
  <si>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</si>
  <si>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</si>
  <si>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</si>
  <si>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</si>
  <si>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</si>
  <si>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</si>
  <si>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</si>
  <si>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</si>
  <si>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</si>
  <si>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</si>
  <si>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</si>
  <si>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</si>
  <si>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</si>
  <si>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</si>
  <si>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</si>
  <si>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</si>
  <si>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</si>
  <si>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</si>
  <si>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</si>
  <si>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</si>
  <si>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</si>
  <si>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</si>
  <si>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</si>
  <si>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</si>
  <si>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</si>
  <si>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</si>
  <si>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</si>
  <si>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</si>
  <si>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</si>
  <si>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</si>
  <si>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</si>
  <si>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</si>
  <si>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</si>
  <si>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</si>
  <si>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</si>
  <si>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</si>
  <si>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MK290</t>
  </si>
  <si>
    <t>0.000205 +/- 0.000012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</si>
  <si>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</si>
  <si>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</si>
  <si>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</si>
  <si>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</si>
  <si>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</si>
  <si>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</si>
  <si>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</si>
  <si>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</si>
  <si>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</si>
  <si>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</si>
  <si>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</si>
  <si>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FGA015P4H1 (End date: 2013-12-03 05:00:00.0)</t>
  </si>
  <si>
    <t>2014-03-20 03:03:14.0</t>
  </si>
  <si>
    <t>1.42 mg Musc</t>
  </si>
  <si>
    <t>Ma (87.4% 39Ar(K), Steps: 3  4  5  6  7  8)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</si>
</sst>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7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104</v>
      </c>
      <c r="B3" s="122" t="s">
        <v>105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118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119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87</v>
      </c>
      <c r="G6" s="5"/>
      <c r="H6" s="5"/>
      <c r="I6" s="5"/>
      <c r="J6" s="117" t="s">
        <v>88</v>
      </c>
      <c r="K6" s="5" t="s">
        <v>106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6121</v>
      </c>
      <c r="C7" s="43"/>
      <c r="E7" s="33" t="s">
        <v>13</v>
      </c>
      <c r="F7" s="58">
        <v>2.1922489999999999E-2</v>
      </c>
      <c r="G7" s="33"/>
      <c r="H7" s="33" t="s">
        <v>84</v>
      </c>
      <c r="I7" s="174">
        <v>0.99442489999999994</v>
      </c>
      <c r="J7" s="117" t="s">
        <v>91</v>
      </c>
      <c r="K7" s="5" t="s">
        <v>92</v>
      </c>
      <c r="L7" s="5"/>
      <c r="M7" s="4" t="s">
        <v>93</v>
      </c>
      <c r="N7" s="5" t="s">
        <v>94</v>
      </c>
      <c r="O7" s="5"/>
      <c r="P7" s="29"/>
      <c r="Q7" s="30"/>
      <c r="AE7" s="34" t="s">
        <v>58</v>
      </c>
      <c r="AF7" s="74">
        <f>F8</f>
        <v>2.7093120000000001E-5</v>
      </c>
    </row>
    <row r="8" spans="1:45" ht="15.75">
      <c r="A8" s="44" t="s">
        <v>15</v>
      </c>
      <c r="B8" s="45" t="s">
        <v>120</v>
      </c>
      <c r="C8" s="43"/>
      <c r="D8" s="5"/>
      <c r="E8" s="7" t="s">
        <v>19</v>
      </c>
      <c r="F8" s="57">
        <v>2.7093120000000001E-5</v>
      </c>
      <c r="G8" s="5"/>
      <c r="H8" s="129" t="s">
        <v>85</v>
      </c>
      <c r="I8" s="130">
        <v>1.891679E-4</v>
      </c>
      <c r="J8" s="117" t="s">
        <v>95</v>
      </c>
      <c r="K8" s="5" t="s">
        <v>96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97</v>
      </c>
      <c r="B10" s="42"/>
      <c r="C10" s="175">
        <v>2.1950290000000001E-2</v>
      </c>
      <c r="D10" s="5" t="s">
        <v>98</v>
      </c>
      <c r="E10" s="176">
        <v>2.5180310000000001E-5</v>
      </c>
      <c r="F10" s="5" t="s">
        <v>99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100</v>
      </c>
      <c r="B11" s="42"/>
      <c r="C11" s="177">
        <v>2.1922489999999999E-2</v>
      </c>
      <c r="D11" s="132" t="s">
        <v>98</v>
      </c>
      <c r="E11" s="178">
        <v>2.7093120000000001E-5</v>
      </c>
      <c r="F11" s="133" t="s">
        <v>121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102</v>
      </c>
      <c r="V12" s="36" t="s">
        <v>103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101</v>
      </c>
      <c r="Q13" s="153" t="s">
        <v>101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107</v>
      </c>
      <c r="B14" s="54" t="s">
        <v>108</v>
      </c>
      <c r="C14" s="21" t="s">
        <v>109</v>
      </c>
      <c r="D14" s="14" t="s">
        <v>110</v>
      </c>
      <c r="E14" s="23" t="s">
        <v>111</v>
      </c>
      <c r="F14" s="13" t="s">
        <v>112</v>
      </c>
      <c r="G14" s="21" t="s">
        <v>109</v>
      </c>
      <c r="H14" s="14" t="s">
        <v>110</v>
      </c>
      <c r="I14" s="14" t="s">
        <v>113</v>
      </c>
      <c r="J14" s="23" t="s">
        <v>113</v>
      </c>
      <c r="K14" s="13" t="s">
        <v>113</v>
      </c>
      <c r="L14" s="13" t="s">
        <v>108</v>
      </c>
      <c r="M14" s="13" t="s">
        <v>114</v>
      </c>
      <c r="N14" s="23" t="s">
        <v>115</v>
      </c>
      <c r="O14" s="23" t="s">
        <v>114</v>
      </c>
      <c r="P14" s="23" t="s">
        <v>116</v>
      </c>
      <c r="Q14" s="24" t="s">
        <v>117</v>
      </c>
      <c r="S14" s="154">
        <v>1</v>
      </c>
      <c r="T14" s="155">
        <v>5.404547</v>
      </c>
      <c r="U14" s="156">
        <v>2.231493E-2</v>
      </c>
      <c r="V14" s="156">
        <v>1.097625E-4</v>
      </c>
      <c r="W14" s="157"/>
      <c r="X14" s="158">
        <v>38.562260000000002</v>
      </c>
      <c r="Y14" s="158">
        <v>0.17703849999999999</v>
      </c>
      <c r="Z14" s="156">
        <v>626.62419999999997</v>
      </c>
      <c r="AA14" s="156">
        <v>2.8779300000000001</v>
      </c>
      <c r="AB14" s="157"/>
      <c r="AC14" s="159">
        <v>6.1539690000000001E-2</v>
      </c>
      <c r="AD14" s="159">
        <v>5.3272990000000002E-5</v>
      </c>
      <c r="AE14" s="159">
        <v>1.5958529999999999E-3</v>
      </c>
      <c r="AF14" s="160">
        <v>7.3293560000000001E-6</v>
      </c>
      <c r="AG14" s="76">
        <f>S14</f>
        <v>1</v>
      </c>
      <c r="AH14" s="50">
        <v>1</v>
      </c>
      <c r="AI14" s="179">
        <v>0.06</v>
      </c>
      <c r="AJ14" s="70">
        <v>1.2729880000000001E-2</v>
      </c>
      <c r="AK14" s="70">
        <v>8.7245510000000004E-5</v>
      </c>
      <c r="AL14" s="70">
        <v>7.308026E-4</v>
      </c>
      <c r="AM14" s="70">
        <v>7.377677E-3</v>
      </c>
      <c r="AN14" s="70">
        <v>0.49051670000000003</v>
      </c>
      <c r="AO14" s="70">
        <v>0.49088769999999998</v>
      </c>
      <c r="AP14" s="70">
        <v>7.9776530000000001</v>
      </c>
      <c r="AQ14" s="66">
        <v>1.12605E-2</v>
      </c>
      <c r="AR14" s="66">
        <v>5.6074919999999999E-4</v>
      </c>
      <c r="AS14" s="67">
        <v>1.1768740000000001E-3</v>
      </c>
    </row>
    <row r="15" spans="1:45">
      <c r="A15" s="12">
        <v>1</v>
      </c>
      <c r="B15" s="54">
        <v>0.06</v>
      </c>
      <c r="C15" s="21">
        <v>0.49088700000000002</v>
      </c>
      <c r="D15" s="14">
        <v>5.404547</v>
      </c>
      <c r="E15" s="23">
        <v>16.552109999999999</v>
      </c>
      <c r="F15" s="13">
        <v>4.1756580000000003</v>
      </c>
      <c r="G15" s="21">
        <v>1.272973E-2</v>
      </c>
      <c r="H15" s="14">
        <v>52.341940000000001</v>
      </c>
      <c r="I15" s="14">
        <v>626.68740000000003</v>
      </c>
      <c r="J15" s="23">
        <v>6.8536029999999998E-3</v>
      </c>
      <c r="K15" s="13">
        <v>1.778645E-4</v>
      </c>
      <c r="L15" s="13">
        <v>349.28890000000001</v>
      </c>
      <c r="M15" s="13">
        <v>241.6524</v>
      </c>
      <c r="N15" s="23">
        <v>8.5063530000000007</v>
      </c>
      <c r="O15" s="23">
        <v>3.7005330000000003E-2</v>
      </c>
      <c r="P15" s="23">
        <v>2.231493E-2</v>
      </c>
      <c r="Q15" s="24">
        <v>1.097625E-4</v>
      </c>
      <c r="S15" s="161">
        <v>2</v>
      </c>
      <c r="T15" s="162">
        <v>7.1720920000000001</v>
      </c>
      <c r="U15" s="163">
        <v>2.2014329999999999E-2</v>
      </c>
      <c r="V15" s="163">
        <v>8.4409369999999996E-5</v>
      </c>
      <c r="W15" s="116"/>
      <c r="X15" s="164">
        <v>93.530850000000001</v>
      </c>
      <c r="Y15" s="164">
        <v>0.70495019999999997</v>
      </c>
      <c r="Z15" s="163">
        <v>1105.07</v>
      </c>
      <c r="AA15" s="163">
        <v>8.3373519999999992</v>
      </c>
      <c r="AB15" s="116"/>
      <c r="AC15" s="165">
        <v>8.4637900000000002E-2</v>
      </c>
      <c r="AD15" s="165">
        <v>9.1088730000000003E-5</v>
      </c>
      <c r="AE15" s="165">
        <v>9.0491970000000004E-4</v>
      </c>
      <c r="AF15" s="166">
        <v>6.8272870000000001E-6</v>
      </c>
      <c r="AG15" s="76">
        <f t="shared" ref="AG15:AG47" si="0">S15</f>
        <v>2</v>
      </c>
      <c r="AH15" s="12">
        <v>2</v>
      </c>
      <c r="AI15" s="180">
        <v>7.4999999999999997E-2</v>
      </c>
      <c r="AJ15" s="65">
        <v>6.9649789999999996E-3</v>
      </c>
      <c r="AK15" s="65">
        <v>6.1771699999999997E-5</v>
      </c>
      <c r="AL15" s="65">
        <v>5.1742400000000005E-4</v>
      </c>
      <c r="AM15" s="65">
        <v>7.8770439999999997E-3</v>
      </c>
      <c r="AN15" s="65">
        <v>0.65093860000000003</v>
      </c>
      <c r="AO15" s="65">
        <v>0.65143099999999998</v>
      </c>
      <c r="AP15" s="65">
        <v>7.6978679999999997</v>
      </c>
      <c r="AQ15" s="68">
        <v>1.5486339999999999E-2</v>
      </c>
      <c r="AR15" s="68">
        <v>4.1145260000000002E-4</v>
      </c>
      <c r="AS15" s="69">
        <v>1.5229320000000001E-3</v>
      </c>
    </row>
    <row r="16" spans="1:45">
      <c r="A16" s="12">
        <v>2</v>
      </c>
      <c r="B16" s="54">
        <v>7.4999999999999997E-2</v>
      </c>
      <c r="C16" s="21">
        <v>0.65143050000000002</v>
      </c>
      <c r="D16" s="14">
        <v>7.1720920000000001</v>
      </c>
      <c r="E16" s="23">
        <v>21.965440000000001</v>
      </c>
      <c r="F16" s="13">
        <v>5.6169650000000004</v>
      </c>
      <c r="G16" s="21">
        <v>6.9648729999999999E-3</v>
      </c>
      <c r="H16" s="14">
        <v>72.967799999999997</v>
      </c>
      <c r="I16" s="14">
        <v>1105.2249999999999</v>
      </c>
      <c r="J16" s="23">
        <v>8.8689000000000007E-3</v>
      </c>
      <c r="K16" s="13">
        <v>9.4896350000000005E-5</v>
      </c>
      <c r="L16" s="13">
        <v>654.67370000000005</v>
      </c>
      <c r="M16" s="13">
        <v>671.37980000000005</v>
      </c>
      <c r="N16" s="23">
        <v>8.6225079999999998</v>
      </c>
      <c r="O16" s="23">
        <v>2.6481830000000001E-2</v>
      </c>
      <c r="P16" s="23">
        <v>2.2014329999999999E-2</v>
      </c>
      <c r="Q16" s="24">
        <v>8.4409369999999996E-5</v>
      </c>
      <c r="S16" s="161">
        <v>3</v>
      </c>
      <c r="T16" s="162">
        <v>9.285717</v>
      </c>
      <c r="U16" s="163">
        <v>2.198754E-2</v>
      </c>
      <c r="V16" s="163">
        <v>7.2512610000000002E-5</v>
      </c>
      <c r="W16" s="116"/>
      <c r="X16" s="164">
        <v>218.94710000000001</v>
      </c>
      <c r="Y16" s="164">
        <v>2.8404389999999999</v>
      </c>
      <c r="Z16" s="163">
        <v>2188.7730000000001</v>
      </c>
      <c r="AA16" s="163">
        <v>28.404160000000001</v>
      </c>
      <c r="AB16" s="116"/>
      <c r="AC16" s="165">
        <v>0.10003190000000001</v>
      </c>
      <c r="AD16" s="165">
        <v>1.094993E-4</v>
      </c>
      <c r="AE16" s="165">
        <v>4.5687689999999998E-4</v>
      </c>
      <c r="AF16" s="166">
        <v>5.9289860000000004E-6</v>
      </c>
      <c r="AG16" s="76">
        <f t="shared" si="0"/>
        <v>3</v>
      </c>
      <c r="AH16" s="12">
        <v>3</v>
      </c>
      <c r="AI16" s="181">
        <v>8.5000000000000006E-2</v>
      </c>
      <c r="AJ16" s="65">
        <v>3.8521860000000001E-3</v>
      </c>
      <c r="AK16" s="65">
        <v>4.5231249999999998E-5</v>
      </c>
      <c r="AL16" s="65">
        <v>3.7887469999999999E-4</v>
      </c>
      <c r="AM16" s="65">
        <v>9.2663499999999996E-3</v>
      </c>
      <c r="AN16" s="65">
        <v>0.84277069999999998</v>
      </c>
      <c r="AO16" s="65">
        <v>0.84340820000000005</v>
      </c>
      <c r="AP16" s="65">
        <v>8.4329350000000005</v>
      </c>
      <c r="AQ16" s="68">
        <v>1.8302479999999999E-2</v>
      </c>
      <c r="AR16" s="68">
        <v>2.750176E-4</v>
      </c>
      <c r="AS16" s="69">
        <v>2.0162399999999999E-3</v>
      </c>
    </row>
    <row r="17" spans="1:45">
      <c r="A17" s="12">
        <v>3</v>
      </c>
      <c r="B17" s="54">
        <v>8.5000000000000006E-2</v>
      </c>
      <c r="C17" s="21">
        <v>0.84340780000000004</v>
      </c>
      <c r="D17" s="14">
        <v>9.285717</v>
      </c>
      <c r="E17" s="23">
        <v>28.438690000000001</v>
      </c>
      <c r="F17" s="13">
        <v>7.2811519999999996</v>
      </c>
      <c r="G17" s="21">
        <v>3.8521079999999999E-3</v>
      </c>
      <c r="H17" s="14">
        <v>86.341849999999994</v>
      </c>
      <c r="I17" s="14">
        <v>2189.13</v>
      </c>
      <c r="J17" s="23">
        <v>1.1741710000000001E-2</v>
      </c>
      <c r="K17" s="13">
        <v>5.3669699999999999E-5</v>
      </c>
      <c r="L17" s="13">
        <v>1157.5650000000001</v>
      </c>
      <c r="M17" s="13">
        <v>1647.674</v>
      </c>
      <c r="N17" s="23">
        <v>8.6330139999999993</v>
      </c>
      <c r="O17" s="23">
        <v>2.044195E-2</v>
      </c>
      <c r="P17" s="23">
        <v>2.198754E-2</v>
      </c>
      <c r="Q17" s="24">
        <v>7.2512610000000002E-5</v>
      </c>
      <c r="S17" s="161">
        <v>4</v>
      </c>
      <c r="T17" s="162">
        <v>10.459210000000001</v>
      </c>
      <c r="U17" s="163">
        <v>2.1937519999999999E-2</v>
      </c>
      <c r="V17" s="163">
        <v>7.4589919999999997E-5</v>
      </c>
      <c r="W17" s="116"/>
      <c r="X17" s="164">
        <v>277.49779999999998</v>
      </c>
      <c r="Y17" s="164">
        <v>4.5976400000000002</v>
      </c>
      <c r="Z17" s="163">
        <v>2699.7040000000002</v>
      </c>
      <c r="AA17" s="163">
        <v>44.755600000000001</v>
      </c>
      <c r="AB17" s="116"/>
      <c r="AC17" s="165">
        <v>0.1027882</v>
      </c>
      <c r="AD17" s="165">
        <v>1.3712180000000001E-4</v>
      </c>
      <c r="AE17" s="165">
        <v>3.7041100000000001E-4</v>
      </c>
      <c r="AF17" s="166">
        <v>6.1406589999999999E-6</v>
      </c>
      <c r="AG17" s="76">
        <f t="shared" si="0"/>
        <v>4</v>
      </c>
      <c r="AH17" s="12">
        <v>4</v>
      </c>
      <c r="AI17" s="181">
        <v>9.1999999999999998E-2</v>
      </c>
      <c r="AJ17" s="65">
        <v>3.4234780000000002E-3</v>
      </c>
      <c r="AK17" s="65">
        <v>2.8268739999999999E-5</v>
      </c>
      <c r="AL17" s="65">
        <v>2.3679009999999999E-4</v>
      </c>
      <c r="AM17" s="65">
        <v>1.022094E-2</v>
      </c>
      <c r="AN17" s="65">
        <v>0.94927649999999997</v>
      </c>
      <c r="AO17" s="65">
        <v>0.94999449999999996</v>
      </c>
      <c r="AP17" s="65">
        <v>9.2439850000000003</v>
      </c>
      <c r="AQ17" s="68">
        <v>1.8806710000000001E-2</v>
      </c>
      <c r="AR17" s="68">
        <v>1.5680070000000001E-4</v>
      </c>
      <c r="AS17" s="69">
        <v>1.4179139999999999E-3</v>
      </c>
    </row>
    <row r="18" spans="1:45">
      <c r="A18" s="12">
        <v>4</v>
      </c>
      <c r="B18" s="54">
        <v>9.1999999999999998E-2</v>
      </c>
      <c r="C18" s="21">
        <v>0.94999429999999996</v>
      </c>
      <c r="D18" s="14">
        <v>10.459210000000001</v>
      </c>
      <c r="E18" s="23">
        <v>32.032649999999997</v>
      </c>
      <c r="F18" s="13">
        <v>8.2200109999999995</v>
      </c>
      <c r="G18" s="21">
        <v>3.4234299999999999E-3</v>
      </c>
      <c r="H18" s="14">
        <v>88.922799999999995</v>
      </c>
      <c r="I18" s="14">
        <v>2700.174</v>
      </c>
      <c r="J18" s="23">
        <v>8.2573170000000001E-3</v>
      </c>
      <c r="K18" s="13">
        <v>2.9779250000000001E-5</v>
      </c>
      <c r="L18" s="13">
        <v>2086.223</v>
      </c>
      <c r="M18" s="13">
        <v>4187.47</v>
      </c>
      <c r="N18" s="23">
        <v>8.6526949999999996</v>
      </c>
      <c r="O18" s="23">
        <v>2.1703380000000001E-2</v>
      </c>
      <c r="P18" s="23">
        <v>2.1937519999999999E-2</v>
      </c>
      <c r="Q18" s="24">
        <v>7.4589919999999997E-5</v>
      </c>
      <c r="S18" s="161">
        <v>5</v>
      </c>
      <c r="T18" s="162">
        <v>13.02389</v>
      </c>
      <c r="U18" s="163">
        <v>2.1931989999999998E-2</v>
      </c>
      <c r="V18" s="163">
        <v>6.0788670000000001E-5</v>
      </c>
      <c r="W18" s="116"/>
      <c r="X18" s="164">
        <v>371.44069999999999</v>
      </c>
      <c r="Y18" s="164">
        <v>5.3222959999999997</v>
      </c>
      <c r="Z18" s="163">
        <v>3513.3739999999998</v>
      </c>
      <c r="AA18" s="163">
        <v>50.342280000000002</v>
      </c>
      <c r="AB18" s="116"/>
      <c r="AC18" s="165">
        <v>0.105722</v>
      </c>
      <c r="AD18" s="165">
        <v>8.1015419999999998E-5</v>
      </c>
      <c r="AE18" s="165">
        <v>2.8462669999999998E-4</v>
      </c>
      <c r="AF18" s="166">
        <v>4.0783469999999998E-6</v>
      </c>
      <c r="AG18" s="76">
        <f t="shared" si="0"/>
        <v>5</v>
      </c>
      <c r="AH18" s="12">
        <v>5</v>
      </c>
      <c r="AI18" s="181">
        <v>9.9000000000000005E-2</v>
      </c>
      <c r="AJ18" s="65">
        <v>3.184873E-3</v>
      </c>
      <c r="AK18" s="65">
        <v>8.0488839999999997E-5</v>
      </c>
      <c r="AL18" s="65">
        <v>6.7420610000000004E-4</v>
      </c>
      <c r="AM18" s="65">
        <v>1.253256E-2</v>
      </c>
      <c r="AN18" s="65">
        <v>1.1820470000000001</v>
      </c>
      <c r="AO18" s="65">
        <v>1.182941</v>
      </c>
      <c r="AP18" s="65">
        <v>11.191330000000001</v>
      </c>
      <c r="AQ18" s="68">
        <v>1.934338E-2</v>
      </c>
      <c r="AR18" s="68">
        <v>3.6876919999999998E-4</v>
      </c>
      <c r="AS18" s="69">
        <v>4.3396470000000003E-3</v>
      </c>
    </row>
    <row r="19" spans="1:45">
      <c r="A19" s="12">
        <v>5</v>
      </c>
      <c r="B19" s="54">
        <v>9.9000000000000005E-2</v>
      </c>
      <c r="C19" s="21">
        <v>1.1829400000000001</v>
      </c>
      <c r="D19" s="14">
        <v>13.02389</v>
      </c>
      <c r="E19" s="23">
        <v>39.887309999999999</v>
      </c>
      <c r="F19" s="13">
        <v>10.238200000000001</v>
      </c>
      <c r="G19" s="21">
        <v>3.1847350000000002E-3</v>
      </c>
      <c r="H19" s="14">
        <v>91.483350000000002</v>
      </c>
      <c r="I19" s="14">
        <v>3513.9009999999998</v>
      </c>
      <c r="J19" s="23">
        <v>2.527223E-2</v>
      </c>
      <c r="K19" s="13">
        <v>6.8092759999999997E-5</v>
      </c>
      <c r="L19" s="13">
        <v>912.37519999999995</v>
      </c>
      <c r="M19" s="13">
        <v>663.70280000000002</v>
      </c>
      <c r="N19" s="23">
        <v>8.6548759999999998</v>
      </c>
      <c r="O19" s="23">
        <v>1.3444350000000001E-2</v>
      </c>
      <c r="P19" s="23">
        <v>2.1931989999999998E-2</v>
      </c>
      <c r="Q19" s="24">
        <v>6.0788670000000001E-5</v>
      </c>
      <c r="S19" s="161">
        <v>6</v>
      </c>
      <c r="T19" s="162">
        <v>20.100529999999999</v>
      </c>
      <c r="U19" s="163">
        <v>2.190493E-2</v>
      </c>
      <c r="V19" s="163">
        <v>5.8792470000000001E-5</v>
      </c>
      <c r="W19" s="116"/>
      <c r="X19" s="164">
        <v>288.11509999999998</v>
      </c>
      <c r="Y19" s="164">
        <v>2.3647640000000001</v>
      </c>
      <c r="Z19" s="163">
        <v>2795.2809999999999</v>
      </c>
      <c r="AA19" s="163">
        <v>22.965969999999999</v>
      </c>
      <c r="AB19" s="116"/>
      <c r="AC19" s="165">
        <v>0.10307189999999999</v>
      </c>
      <c r="AD19" s="165">
        <v>9.5080669999999997E-5</v>
      </c>
      <c r="AE19" s="165">
        <v>3.5774569999999999E-4</v>
      </c>
      <c r="AF19" s="166">
        <v>2.939231E-6</v>
      </c>
      <c r="AG19" s="76">
        <f t="shared" si="0"/>
        <v>6</v>
      </c>
      <c r="AH19" s="12">
        <v>6</v>
      </c>
      <c r="AI19" s="181">
        <v>0.107</v>
      </c>
      <c r="AJ19" s="65">
        <v>6.3372560000000003E-3</v>
      </c>
      <c r="AK19" s="65">
        <v>3.1908890000000001E-4</v>
      </c>
      <c r="AL19" s="65">
        <v>2.672813E-3</v>
      </c>
      <c r="AM19" s="65">
        <v>1.9850449999999999E-2</v>
      </c>
      <c r="AN19" s="65">
        <v>1.8243240000000001</v>
      </c>
      <c r="AO19" s="65">
        <v>1.825704</v>
      </c>
      <c r="AP19" s="65">
        <v>17.71622</v>
      </c>
      <c r="AQ19" s="68">
        <v>1.8858610000000001E-2</v>
      </c>
      <c r="AR19" s="68">
        <v>9.2350899999999998E-4</v>
      </c>
      <c r="AS19" s="69">
        <v>8.6461200000000002E-3</v>
      </c>
    </row>
    <row r="20" spans="1:45">
      <c r="A20" s="12">
        <v>6</v>
      </c>
      <c r="B20" s="54">
        <v>0.107</v>
      </c>
      <c r="C20" s="21">
        <v>1.825701</v>
      </c>
      <c r="D20" s="14">
        <v>20.100529999999999</v>
      </c>
      <c r="E20" s="23">
        <v>61.560420000000001</v>
      </c>
      <c r="F20" s="13">
        <v>15.820740000000001</v>
      </c>
      <c r="G20" s="21">
        <v>6.3367079999999999E-3</v>
      </c>
      <c r="H20" s="14">
        <v>89.300870000000003</v>
      </c>
      <c r="I20" s="14">
        <v>2795.567</v>
      </c>
      <c r="J20" s="23">
        <v>5.0351260000000002E-2</v>
      </c>
      <c r="K20" s="13">
        <v>1.7490800000000001E-4</v>
      </c>
      <c r="L20" s="13">
        <v>355.19299999999998</v>
      </c>
      <c r="M20" s="13">
        <v>71.212580000000003</v>
      </c>
      <c r="N20" s="23">
        <v>8.6655700000000007</v>
      </c>
      <c r="O20" s="23">
        <v>1.205265E-2</v>
      </c>
      <c r="P20" s="23">
        <v>2.190493E-2</v>
      </c>
      <c r="Q20" s="24">
        <v>5.8792470000000001E-5</v>
      </c>
      <c r="S20" s="161">
        <v>7</v>
      </c>
      <c r="T20" s="162">
        <v>16.30509</v>
      </c>
      <c r="U20" s="163">
        <v>2.191073E-2</v>
      </c>
      <c r="V20" s="163">
        <v>6.2239959999999998E-5</v>
      </c>
      <c r="W20" s="116"/>
      <c r="X20" s="164">
        <v>302.8134</v>
      </c>
      <c r="Y20" s="164">
        <v>3.4873750000000001</v>
      </c>
      <c r="Z20" s="163">
        <v>2921.9560000000001</v>
      </c>
      <c r="AA20" s="163">
        <v>33.666130000000003</v>
      </c>
      <c r="AB20" s="116"/>
      <c r="AC20" s="165">
        <v>0.1036338</v>
      </c>
      <c r="AD20" s="165">
        <v>1.013994E-4</v>
      </c>
      <c r="AE20" s="165">
        <v>3.422365E-4</v>
      </c>
      <c r="AF20" s="166">
        <v>3.9431719999999999E-6</v>
      </c>
      <c r="AG20" s="76">
        <f t="shared" si="0"/>
        <v>7</v>
      </c>
      <c r="AH20" s="12">
        <v>7</v>
      </c>
      <c r="AI20" s="181">
        <v>0.12</v>
      </c>
      <c r="AJ20" s="65">
        <v>4.8910480000000003E-3</v>
      </c>
      <c r="AK20" s="65">
        <v>2.0637079999999999E-4</v>
      </c>
      <c r="AL20" s="65">
        <v>1.728643E-3</v>
      </c>
      <c r="AM20" s="65">
        <v>1.6046919999999999E-2</v>
      </c>
      <c r="AN20" s="65">
        <v>1.4798500000000001</v>
      </c>
      <c r="AO20" s="65">
        <v>1.480969</v>
      </c>
      <c r="AP20" s="65">
        <v>14.293100000000001</v>
      </c>
      <c r="AQ20" s="68">
        <v>1.8961390000000002E-2</v>
      </c>
      <c r="AR20" s="68">
        <v>7.4032500000000001E-4</v>
      </c>
      <c r="AS20" s="69">
        <v>7.2453140000000001E-3</v>
      </c>
    </row>
    <row r="21" spans="1:45">
      <c r="A21" s="12">
        <v>7</v>
      </c>
      <c r="B21" s="54">
        <v>0.12</v>
      </c>
      <c r="C21" s="21">
        <v>1.4809669999999999</v>
      </c>
      <c r="D21" s="14">
        <v>16.30509</v>
      </c>
      <c r="E21" s="23">
        <v>49.936419999999998</v>
      </c>
      <c r="F21" s="13">
        <v>12.830030000000001</v>
      </c>
      <c r="G21" s="21">
        <v>4.8906929999999998E-3</v>
      </c>
      <c r="H21" s="14">
        <v>89.76379</v>
      </c>
      <c r="I21" s="14">
        <v>2922.299</v>
      </c>
      <c r="J21" s="23">
        <v>4.2193580000000001E-2</v>
      </c>
      <c r="K21" s="13">
        <v>1.394539E-4</v>
      </c>
      <c r="L21" s="13">
        <v>445.49579999999997</v>
      </c>
      <c r="M21" s="13">
        <v>124.1317</v>
      </c>
      <c r="N21" s="23">
        <v>8.6632770000000008</v>
      </c>
      <c r="O21" s="23">
        <v>1.449602E-2</v>
      </c>
      <c r="P21" s="23">
        <v>2.191073E-2</v>
      </c>
      <c r="Q21" s="24">
        <v>6.2239959999999998E-5</v>
      </c>
      <c r="S21" s="161">
        <v>8</v>
      </c>
      <c r="T21" s="162">
        <v>18.248930000000001</v>
      </c>
      <c r="U21" s="163">
        <v>2.1903840000000001E-2</v>
      </c>
      <c r="V21" s="163">
        <v>5.9568870000000003E-5</v>
      </c>
      <c r="W21" s="116"/>
      <c r="X21" s="164">
        <v>358.77969999999999</v>
      </c>
      <c r="Y21" s="164">
        <v>4.0762739999999997</v>
      </c>
      <c r="Z21" s="163">
        <v>3407.7849999999999</v>
      </c>
      <c r="AA21" s="163">
        <v>38.735500000000002</v>
      </c>
      <c r="AB21" s="116"/>
      <c r="AC21" s="165">
        <v>0.1052824</v>
      </c>
      <c r="AD21" s="165">
        <v>9.6644750000000003E-5</v>
      </c>
      <c r="AE21" s="165">
        <v>2.934457E-4</v>
      </c>
      <c r="AF21" s="166">
        <v>3.3355289999999998E-6</v>
      </c>
      <c r="AG21" s="76">
        <f t="shared" si="0"/>
        <v>8</v>
      </c>
      <c r="AH21" s="12">
        <v>8</v>
      </c>
      <c r="AI21" s="181">
        <v>0.15</v>
      </c>
      <c r="AJ21" s="65">
        <v>4.620351E-3</v>
      </c>
      <c r="AK21" s="65">
        <v>2.684772E-4</v>
      </c>
      <c r="AL21" s="65">
        <v>2.24887E-3</v>
      </c>
      <c r="AM21" s="65">
        <v>1.781572E-2</v>
      </c>
      <c r="AN21" s="65">
        <v>1.656272</v>
      </c>
      <c r="AO21" s="65">
        <v>1.6575249999999999</v>
      </c>
      <c r="AP21" s="65">
        <v>15.74662</v>
      </c>
      <c r="AQ21" s="68">
        <v>1.9262959999999999E-2</v>
      </c>
      <c r="AR21" s="68">
        <v>8.7421959999999996E-4</v>
      </c>
      <c r="AS21" s="69">
        <v>9.9779949999999999E-3</v>
      </c>
    </row>
    <row r="22" spans="1:45">
      <c r="A22" s="12">
        <v>8</v>
      </c>
      <c r="B22" s="54">
        <v>0.15</v>
      </c>
      <c r="C22" s="21">
        <v>1.6575230000000001</v>
      </c>
      <c r="D22" s="14">
        <v>18.248930000000001</v>
      </c>
      <c r="E22" s="23">
        <v>55.889650000000003</v>
      </c>
      <c r="F22" s="13">
        <v>14.364089999999999</v>
      </c>
      <c r="G22" s="21">
        <v>4.6198899999999998E-3</v>
      </c>
      <c r="H22" s="14">
        <v>91.220140000000001</v>
      </c>
      <c r="I22" s="14">
        <v>3408.1019999999999</v>
      </c>
      <c r="J22" s="23">
        <v>5.8107529999999998E-2</v>
      </c>
      <c r="K22" s="13">
        <v>1.6209730000000001E-4</v>
      </c>
      <c r="L22" s="13">
        <v>383.26440000000002</v>
      </c>
      <c r="M22" s="13">
        <v>92.757300000000001</v>
      </c>
      <c r="N22" s="23">
        <v>8.6660000000000004</v>
      </c>
      <c r="O22" s="23">
        <v>1.263799E-2</v>
      </c>
      <c r="P22" s="23">
        <v>2.1903840000000001E-2</v>
      </c>
      <c r="Q22" s="24">
        <v>5.9568870000000003E-5</v>
      </c>
      <c r="S22" s="161" t="s">
        <v>10</v>
      </c>
      <c r="T22" s="162"/>
      <c r="U22" s="163"/>
      <c r="V22" s="163"/>
      <c r="W22" s="116"/>
      <c r="X22" s="164"/>
      <c r="Y22" s="164"/>
      <c r="Z22" s="163"/>
      <c r="AA22" s="163"/>
      <c r="AB22" s="116"/>
      <c r="AC22" s="165"/>
      <c r="AD22" s="165"/>
      <c r="AE22" s="165"/>
      <c r="AF22" s="166"/>
      <c r="AG22" s="76" t="str">
        <f t="shared" si="0"/>
        <v xml:space="preserve"> </v>
      </c>
      <c r="AH22" s="12"/>
      <c r="AI22" s="181"/>
      <c r="AJ22" s="65"/>
      <c r="AK22" s="65"/>
      <c r="AL22" s="65"/>
      <c r="AM22" s="65"/>
      <c r="AN22" s="65"/>
      <c r="AO22" s="65"/>
      <c r="AP22" s="65"/>
      <c r="AQ22" s="68"/>
      <c r="AR22" s="68"/>
      <c r="AS22" s="69"/>
    </row>
    <row r="23" spans="1:45">
      <c r="A23" s="12" t="s">
        <v>10</v>
      </c>
      <c r="B23" s="54"/>
      <c r="C23" s="21"/>
      <c r="D23" s="14"/>
      <c r="E23" s="23"/>
      <c r="F23" s="13"/>
      <c r="G23" s="21"/>
      <c r="H23" s="14"/>
      <c r="I23" s="14"/>
      <c r="J23" s="23"/>
      <c r="K23" s="13"/>
      <c r="L23" s="13"/>
      <c r="M23" s="13"/>
      <c r="N23" s="23"/>
      <c r="O23" s="23"/>
      <c r="P23" s="23"/>
      <c r="Q23" s="24"/>
      <c r="S23" s="161"/>
      <c r="T23" s="162"/>
      <c r="U23" s="163"/>
      <c r="V23" s="163"/>
      <c r="W23" s="116"/>
      <c r="X23" s="164"/>
      <c r="Y23" s="164"/>
      <c r="Z23" s="163"/>
      <c r="AA23" s="163"/>
      <c r="AB23" s="116"/>
      <c r="AC23" s="165"/>
      <c r="AD23" s="165"/>
      <c r="AE23" s="165"/>
      <c r="AF23" s="166"/>
      <c r="AG23" s="76">
        <f t="shared" si="0"/>
        <v>0</v>
      </c>
      <c r="AH23" s="12"/>
      <c r="AI23" s="181"/>
      <c r="AJ23" s="65"/>
      <c r="AK23" s="65"/>
      <c r="AL23" s="65"/>
      <c r="AM23" s="65"/>
      <c r="AN23" s="65"/>
      <c r="AO23" s="65"/>
      <c r="AP23" s="65"/>
      <c r="AQ23" s="68"/>
      <c r="AR23" s="68"/>
      <c r="AS23" s="69"/>
    </row>
    <row r="24" spans="1:45">
      <c r="A24" s="12"/>
      <c r="B24" s="54"/>
      <c r="C24" s="21"/>
      <c r="D24" s="14"/>
      <c r="E24" s="23"/>
      <c r="F24" s="13"/>
      <c r="G24" s="21"/>
      <c r="H24" s="14"/>
      <c r="I24" s="14"/>
      <c r="J24" s="23"/>
      <c r="K24" s="13"/>
      <c r="L24" s="13"/>
      <c r="M24" s="13"/>
      <c r="N24" s="23"/>
      <c r="O24" s="23"/>
      <c r="P24" s="23"/>
      <c r="Q24" s="24"/>
      <c r="S24" s="161"/>
      <c r="T24" s="162"/>
      <c r="U24" s="163"/>
      <c r="V24" s="163"/>
      <c r="W24" s="116"/>
      <c r="X24" s="164"/>
      <c r="Y24" s="164"/>
      <c r="Z24" s="163"/>
      <c r="AA24" s="163"/>
      <c r="AB24" s="116"/>
      <c r="AC24" s="165"/>
      <c r="AD24" s="165"/>
      <c r="AE24" s="165"/>
      <c r="AF24" s="166"/>
      <c r="AG24" s="76">
        <f t="shared" si="0"/>
        <v>0</v>
      </c>
      <c r="AH24" s="12"/>
      <c r="AI24" s="181"/>
      <c r="AJ24" s="65"/>
      <c r="AK24" s="65"/>
      <c r="AL24" s="65"/>
      <c r="AM24" s="65"/>
      <c r="AN24" s="65"/>
      <c r="AO24" s="65"/>
      <c r="AP24" s="65"/>
      <c r="AQ24" s="68"/>
      <c r="AR24" s="68"/>
      <c r="AS24" s="69"/>
    </row>
    <row r="25" spans="1:45">
      <c r="A25" s="12"/>
      <c r="B25" s="54"/>
      <c r="C25" s="21"/>
      <c r="D25" s="14"/>
      <c r="E25" s="23"/>
      <c r="F25" s="13"/>
      <c r="G25" s="21"/>
      <c r="H25" s="14"/>
      <c r="I25" s="14"/>
      <c r="J25" s="23"/>
      <c r="K25" s="13"/>
      <c r="L25" s="13"/>
      <c r="M25" s="13"/>
      <c r="N25" s="23"/>
      <c r="O25" s="23"/>
      <c r="P25" s="23"/>
      <c r="Q25" s="24"/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9.0828505999999987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6120</v>
      </c>
      <c r="T53" s="114">
        <v>0</v>
      </c>
      <c r="U53" s="121">
        <v>-4.498302E-3</v>
      </c>
      <c r="V53" s="65">
        <v>3.5551340000000002E-5</v>
      </c>
      <c r="W53" s="65">
        <v>-2.2577159999999999E-3</v>
      </c>
      <c r="X53" s="65">
        <v>3.9735879999999999E-5</v>
      </c>
      <c r="Y53" s="169">
        <v>-2.4029099999999999E-3</v>
      </c>
      <c r="Z53" s="169">
        <v>4.2804959999999998E-5</v>
      </c>
      <c r="AA53" s="169">
        <v>3.1044220000000001E-2</v>
      </c>
      <c r="AB53" s="65">
        <v>4.3310740000000001E-5</v>
      </c>
      <c r="AC53" s="65">
        <v>8.8841219999999995E-3</v>
      </c>
      <c r="AD53" s="105">
        <v>1.3170360000000001E-4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0.06</v>
      </c>
      <c r="U61" s="70">
        <v>1.2450660000000001E-2</v>
      </c>
      <c r="V61" s="70">
        <v>5.5889320000000002E-5</v>
      </c>
      <c r="W61" s="70">
        <v>8.5802400000000004E-5</v>
      </c>
      <c r="X61" s="70">
        <v>5.9359130000000001E-5</v>
      </c>
      <c r="Y61" s="172">
        <v>7.2958700000000003E-3</v>
      </c>
      <c r="Z61" s="172">
        <v>6.2174990000000006E-5</v>
      </c>
      <c r="AA61" s="172">
        <v>0.48778199999999999</v>
      </c>
      <c r="AB61" s="70">
        <v>2.8033860000000003E-4</v>
      </c>
      <c r="AC61" s="70">
        <v>7.9776530000000001</v>
      </c>
      <c r="AD61" s="108">
        <v>4.9352880000000003E-3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7.4999999999999997E-2</v>
      </c>
      <c r="U62" s="65">
        <v>6.8122130000000001E-3</v>
      </c>
      <c r="V62" s="65">
        <v>5.0851879999999999E-5</v>
      </c>
      <c r="W62" s="65">
        <v>6.0749940000000002E-5</v>
      </c>
      <c r="X62" s="169">
        <v>6.2298980000000006E-5</v>
      </c>
      <c r="Y62" s="169">
        <v>7.7897009999999996E-3</v>
      </c>
      <c r="Z62" s="169">
        <v>6.1601080000000001E-5</v>
      </c>
      <c r="AA62" s="65">
        <v>0.64730960000000004</v>
      </c>
      <c r="AB62" s="65">
        <v>4.5124930000000002E-4</v>
      </c>
      <c r="AC62" s="65">
        <v>7.6978679999999997</v>
      </c>
      <c r="AD62" s="105">
        <v>6.1379119999999997E-3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8.5000000000000006E-2</v>
      </c>
      <c r="U63" s="65">
        <v>3.7676939999999998E-3</v>
      </c>
      <c r="V63" s="65">
        <v>4.8716839999999997E-5</v>
      </c>
      <c r="W63" s="65">
        <v>4.448309E-5</v>
      </c>
      <c r="X63" s="169">
        <v>6.3316440000000005E-5</v>
      </c>
      <c r="Y63" s="169">
        <v>9.1636019999999999E-3</v>
      </c>
      <c r="Z63" s="169">
        <v>6.112933E-5</v>
      </c>
      <c r="AA63" s="65">
        <v>0.83807220000000004</v>
      </c>
      <c r="AB63" s="65">
        <v>5.9884949999999999E-4</v>
      </c>
      <c r="AC63" s="65">
        <v>8.4329350000000005</v>
      </c>
      <c r="AD63" s="105">
        <v>6.8045429999999997E-3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9.1999999999999998E-2</v>
      </c>
      <c r="U64" s="65">
        <v>3.3483889999999998E-3</v>
      </c>
      <c r="V64" s="65">
        <v>5.5345600000000001E-5</v>
      </c>
      <c r="W64" s="65">
        <v>2.7801150000000001E-5</v>
      </c>
      <c r="X64" s="169">
        <v>5.5802230000000001E-5</v>
      </c>
      <c r="Y64" s="169">
        <v>1.010761E-2</v>
      </c>
      <c r="Z64" s="169">
        <v>6.4537789999999997E-5</v>
      </c>
      <c r="AA64" s="65">
        <v>0.94398420000000005</v>
      </c>
      <c r="AB64" s="65">
        <v>7.8514709999999996E-4</v>
      </c>
      <c r="AC64" s="65">
        <v>9.2439850000000003</v>
      </c>
      <c r="AD64" s="105">
        <v>9.4772199999999997E-3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9.9000000000000005E-2</v>
      </c>
      <c r="U65" s="65">
        <v>3.1150180000000002E-3</v>
      </c>
      <c r="V65" s="65">
        <v>4.4539439999999999E-5</v>
      </c>
      <c r="W65" s="65">
        <v>7.9157489999999995E-5</v>
      </c>
      <c r="X65" s="169">
        <v>5.7580539999999998E-5</v>
      </c>
      <c r="Y65" s="169">
        <v>1.2393589999999999E-2</v>
      </c>
      <c r="Z65" s="169">
        <v>6.1994479999999996E-5</v>
      </c>
      <c r="AA65" s="65">
        <v>1.175457</v>
      </c>
      <c r="AB65" s="65">
        <v>5.9684549999999999E-4</v>
      </c>
      <c r="AC65" s="65">
        <v>11.191330000000001</v>
      </c>
      <c r="AD65" s="105">
        <v>6.0573709999999998E-3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0.107</v>
      </c>
      <c r="U66" s="65">
        <v>6.1982579999999999E-3</v>
      </c>
      <c r="V66" s="65">
        <v>5.0521269999999998E-5</v>
      </c>
      <c r="W66" s="65">
        <v>3.1381090000000001E-4</v>
      </c>
      <c r="X66" s="169">
        <v>6.2884580000000003E-5</v>
      </c>
      <c r="Y66" s="169">
        <v>1.963034E-2</v>
      </c>
      <c r="Z66" s="169">
        <v>6.8290509999999993E-5</v>
      </c>
      <c r="AA66" s="65">
        <v>1.8141529999999999</v>
      </c>
      <c r="AB66" s="65">
        <v>1.0283569999999999E-3</v>
      </c>
      <c r="AC66" s="65">
        <v>17.71622</v>
      </c>
      <c r="AD66" s="105">
        <v>1.2440619999999999E-2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0.12</v>
      </c>
      <c r="U67" s="65">
        <v>4.7837699999999997E-3</v>
      </c>
      <c r="V67" s="65">
        <v>5.48849E-5</v>
      </c>
      <c r="W67" s="65">
        <v>2.0295719999999999E-4</v>
      </c>
      <c r="X67" s="169">
        <v>5.653684E-5</v>
      </c>
      <c r="Y67" s="169">
        <v>1.5868989999999999E-2</v>
      </c>
      <c r="Z67" s="169">
        <v>6.4719460000000007E-5</v>
      </c>
      <c r="AA67" s="65">
        <v>1.4715990000000001</v>
      </c>
      <c r="AB67" s="65">
        <v>9.1023340000000001E-4</v>
      </c>
      <c r="AC67" s="65">
        <v>14.293100000000001</v>
      </c>
      <c r="AD67" s="105">
        <v>1.0485929999999999E-2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0.15</v>
      </c>
      <c r="U68" s="65">
        <v>4.5190100000000004E-3</v>
      </c>
      <c r="V68" s="65">
        <v>5.1153870000000003E-5</v>
      </c>
      <c r="W68" s="65">
        <v>2.6403629999999998E-4</v>
      </c>
      <c r="X68" s="169">
        <v>6.3880020000000006E-5</v>
      </c>
      <c r="Y68" s="169">
        <v>1.7618169999999999E-2</v>
      </c>
      <c r="Z68" s="169">
        <v>6.9653039999999995E-5</v>
      </c>
      <c r="AA68" s="65">
        <v>1.647038</v>
      </c>
      <c r="AB68" s="65">
        <v>9.3919480000000002E-4</v>
      </c>
      <c r="AC68" s="65">
        <v>15.74662</v>
      </c>
      <c r="AD68" s="105">
        <v>1.092046E-2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 t="s">
        <v>10</v>
      </c>
      <c r="T69" s="54"/>
      <c r="U69" s="65"/>
      <c r="V69" s="65"/>
      <c r="W69" s="65"/>
      <c r="X69" s="169"/>
      <c r="Y69" s="169"/>
      <c r="Z69" s="169"/>
      <c r="AA69" s="65"/>
      <c r="AB69" s="65"/>
      <c r="AC69" s="65"/>
      <c r="AD69" s="105"/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/>
      <c r="T70" s="54"/>
      <c r="U70" s="65"/>
      <c r="V70" s="65"/>
      <c r="W70" s="65"/>
      <c r="X70" s="169"/>
      <c r="Y70" s="169"/>
      <c r="Z70" s="169"/>
      <c r="AA70" s="65"/>
      <c r="AB70" s="65"/>
      <c r="AC70" s="65"/>
      <c r="AD70" s="105"/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/>
      <c r="T71" s="54"/>
      <c r="U71" s="65"/>
      <c r="V71" s="65"/>
      <c r="W71" s="65"/>
      <c r="X71" s="169"/>
      <c r="Y71" s="169"/>
      <c r="Z71" s="169"/>
      <c r="AA71" s="65"/>
      <c r="AB71" s="65"/>
      <c r="AC71" s="65"/>
      <c r="AD71" s="105"/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/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2014-10-15T17:30:33Z</dcterms:modified>
</cp:coreProperties>
</file>