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<sst xmlns="http://schemas.openxmlformats.org/spreadsheetml/2006/main" count="258" uniqueCount="122">
  <si>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</si>
  <si>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</si>
  <si>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</si>
  <si>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</si>
  <si>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</si>
  <si>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</si>
  <si>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</si>
  <si>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</si>
  <si>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</si>
  <si>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</si>
  <si>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</si>
  <si>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</si>
  <si>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</si>
  <si>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</si>
  <si>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</si>
  <si>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</si>
  <si>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</si>
  <si>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</si>
  <si>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</si>
  <si>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</si>
  <si>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</si>
  <si>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</si>
  <si>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</si>
  <si>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</si>
  <si>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</si>
  <si>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</si>
  <si>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</si>
  <si>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</si>
  <si>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</si>
  <si>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</si>
  <si>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</si>
  <si>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</si>
  <si>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</si>
  <si>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</si>
  <si>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</si>
  <si>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</si>
  <si>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</si>
  <si>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</si>
  <si>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</si>
  <si>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</si>
  <si>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</si>
  <si>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</si>
  <si>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</si>
  <si>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</si>
  <si>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</si>
  <si>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</si>
  <si>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</si>
  <si>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</si>
  <si>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</si>
  <si>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</si>
  <si>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</si>
  <si>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</si>
  <si>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</si>
  <si>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</si>
  <si>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</si>
  <si>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</si>
  <si>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</si>
  <si>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</si>
  <si>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</si>
  <si>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</si>
  <si>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</si>
  <si>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</si>
  <si>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</si>
  <si>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</si>
  <si>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</si>
  <si>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</si>
  <si>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</si>
  <si>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</si>
  <si>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</si>
  <si>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</si>
  <si>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</si>
  <si>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</si>
  <si>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</si>
  <si>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</si>
  <si>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</si>
  <si>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</si>
  <si>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</si>
  <si>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</si>
  <si>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</si>
  <si>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</si>
  <si>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</si>
  <si>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</si>
  <si>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</si>
  <si>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</si>
  <si>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</si>
  <si>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</si>
  <si>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</si>
  <si>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</si>
  <si>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</si>
  <si>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</si>
  <si>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</si>
  <si>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</si>
  <si>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</si>
  <si>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</si>
  <si>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</si>
  <si>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</si>
  <si>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</si>
  <si>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</si>
  <si>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</si>
  <si>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</si>
  <si>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</si>
  <si>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</si>
  <si>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</si>
  <si>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0.000409 +/- 0.000014</t>
  </si>
  <si>
    <t>0.01720 +/- 0.00022</t>
  </si>
  <si>
    <t>0.00400 +/- 0.00000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</si>
  <si>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</si>
  <si>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</si>
  <si>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</si>
  <si>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</si>
  <si>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</si>
  <si>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</si>
  <si>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</si>
  <si>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</si>
  <si>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</si>
  <si>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</si>
  <si>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</si>
  <si>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FCT_H7</t>
  </si>
  <si>
    <t>FGA003P3H10 (End date: 2008-08-24 13:47:00.0)</t>
  </si>
  <si>
    <t>2008-10-23 10:42:54.0</t>
  </si>
  <si>
    <t>2.50 mg Kf</t>
  </si>
  <si>
    <t>Ma (93.2% 39Ar(K), Steps: 3   4   5   6   7   8   9  10  11  12  13  14  15  16  17  18  19  20)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</si>
</sst>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8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102</v>
      </c>
      <c r="B3" s="122" t="s">
        <v>117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103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674</v>
      </c>
      <c r="C7" s="43"/>
      <c r="E7" s="33" t="s">
        <v>13</v>
      </c>
      <c r="F7" s="58">
        <v>2.1675449999999999E-3</v>
      </c>
      <c r="G7" s="33"/>
      <c r="H7" s="33" t="s">
        <v>84</v>
      </c>
      <c r="I7" s="174">
        <v>0.9967916</v>
      </c>
      <c r="J7" s="117" t="s">
        <v>91</v>
      </c>
      <c r="K7" s="5" t="s">
        <v>104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5.048928E-6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5.048928E-6</v>
      </c>
      <c r="G8" s="5"/>
      <c r="H8" s="129" t="s">
        <v>85</v>
      </c>
      <c r="I8" s="130">
        <v>3.865098E-4</v>
      </c>
      <c r="J8" s="117" t="s">
        <v>94</v>
      </c>
      <c r="K8" s="5" t="s">
        <v>105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2.1637449999999999E-3</v>
      </c>
      <c r="D10" s="5" t="s">
        <v>96</v>
      </c>
      <c r="E10" s="176">
        <v>5.2455659999999997E-6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2.1675449999999999E-3</v>
      </c>
      <c r="D11" s="132" t="s">
        <v>96</v>
      </c>
      <c r="E11" s="178">
        <v>5.048928E-6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106</v>
      </c>
      <c r="B14" s="54" t="s">
        <v>107</v>
      </c>
      <c r="C14" s="21" t="s">
        <v>108</v>
      </c>
      <c r="D14" s="14" t="s">
        <v>109</v>
      </c>
      <c r="E14" s="23" t="s">
        <v>110</v>
      </c>
      <c r="F14" s="13" t="s">
        <v>111</v>
      </c>
      <c r="G14" s="21" t="s">
        <v>108</v>
      </c>
      <c r="H14" s="14" t="s">
        <v>109</v>
      </c>
      <c r="I14" s="14" t="s">
        <v>112</v>
      </c>
      <c r="J14" s="23" t="s">
        <v>112</v>
      </c>
      <c r="K14" s="13" t="s">
        <v>112</v>
      </c>
      <c r="L14" s="13" t="s">
        <v>107</v>
      </c>
      <c r="M14" s="13" t="s">
        <v>113</v>
      </c>
      <c r="N14" s="23" t="s">
        <v>114</v>
      </c>
      <c r="O14" s="23" t="s">
        <v>113</v>
      </c>
      <c r="P14" s="23" t="s">
        <v>115</v>
      </c>
      <c r="Q14" s="24" t="s">
        <v>116</v>
      </c>
      <c r="S14" s="154">
        <v>1</v>
      </c>
      <c r="T14" s="155">
        <v>0.1039909</v>
      </c>
      <c r="U14" s="156">
        <v>2.0221560000000002E-3</v>
      </c>
      <c r="V14" s="156">
        <v>9.3034330000000003E-4</v>
      </c>
      <c r="W14" s="157"/>
      <c r="X14" s="158">
        <v>3.3857759999999999</v>
      </c>
      <c r="Y14" s="158">
        <v>0.1486295</v>
      </c>
      <c r="Z14" s="156">
        <v>325.10649999999998</v>
      </c>
      <c r="AA14" s="156">
        <v>13.264060000000001</v>
      </c>
      <c r="AB14" s="157"/>
      <c r="AC14" s="159">
        <v>1.0414359999999999E-2</v>
      </c>
      <c r="AD14" s="159">
        <v>1.729109E-4</v>
      </c>
      <c r="AE14" s="159">
        <v>3.0759149999999998E-3</v>
      </c>
      <c r="AF14" s="160">
        <v>1.254947E-4</v>
      </c>
      <c r="AG14" s="76">
        <f>S14</f>
        <v>1</v>
      </c>
      <c r="AH14" s="50">
        <v>1</v>
      </c>
      <c r="AI14" s="179">
        <v>0.02</v>
      </c>
      <c r="AJ14" s="70">
        <v>1.2231830000000001E-3</v>
      </c>
      <c r="AK14" s="70">
        <v>7.3965559999999999E-5</v>
      </c>
      <c r="AL14" s="70">
        <v>2.5472439999999998E-4</v>
      </c>
      <c r="AM14" s="70">
        <v>3.4625790000000002E-4</v>
      </c>
      <c r="AN14" s="70">
        <v>4.1394719999999999E-3</v>
      </c>
      <c r="AO14" s="70">
        <v>4.1412940000000002E-3</v>
      </c>
      <c r="AP14" s="70">
        <v>0.39764749999999999</v>
      </c>
      <c r="AQ14" s="66">
        <v>4.1655700000000004E-3</v>
      </c>
      <c r="AR14" s="66">
        <v>7.8232170000000004E-3</v>
      </c>
      <c r="AS14" s="67">
        <v>8.5173079999999995E-3</v>
      </c>
    </row>
    <row r="15" spans="1:45">
      <c r="A15" s="12">
        <v>1</v>
      </c>
      <c r="B15" s="54">
        <v>0.02</v>
      </c>
      <c r="C15" s="21">
        <v>4.1410709999999996E-3</v>
      </c>
      <c r="D15" s="14">
        <v>0.1039909</v>
      </c>
      <c r="E15" s="23">
        <v>0.11151079999999999</v>
      </c>
      <c r="F15" s="13">
        <v>3.2419539999999997E-2</v>
      </c>
      <c r="G15" s="21">
        <v>1.223079E-3</v>
      </c>
      <c r="H15" s="14">
        <v>8.1528329999999993</v>
      </c>
      <c r="I15" s="14">
        <v>325.09230000000002</v>
      </c>
      <c r="J15" s="23">
        <v>6.0469729999999999E-2</v>
      </c>
      <c r="K15" s="13">
        <v>1.7868350000000002E-2</v>
      </c>
      <c r="L15" s="13">
        <v>8.4536750000000005</v>
      </c>
      <c r="M15" s="13">
        <v>6.449865</v>
      </c>
      <c r="N15" s="23">
        <v>7.8287800000000001</v>
      </c>
      <c r="O15" s="23">
        <v>3.6017869999999998</v>
      </c>
      <c r="P15" s="23">
        <v>2.0221560000000002E-3</v>
      </c>
      <c r="Q15" s="24">
        <v>9.3034330000000003E-4</v>
      </c>
      <c r="S15" s="161">
        <v>2</v>
      </c>
      <c r="T15" s="162">
        <v>0.47938989999999998</v>
      </c>
      <c r="U15" s="163">
        <v>2.1107949999999999E-3</v>
      </c>
      <c r="V15" s="163">
        <v>2.1794260000000001E-4</v>
      </c>
      <c r="W15" s="116"/>
      <c r="X15" s="164">
        <v>51.661999999999999</v>
      </c>
      <c r="Y15" s="164">
        <v>6.9146219999999996</v>
      </c>
      <c r="Z15" s="163">
        <v>686.06619999999998</v>
      </c>
      <c r="AA15" s="163">
        <v>91.788650000000004</v>
      </c>
      <c r="AB15" s="116"/>
      <c r="AC15" s="165">
        <v>7.5301770000000004E-2</v>
      </c>
      <c r="AD15" s="165">
        <v>3.4345589999999998E-4</v>
      </c>
      <c r="AE15" s="165">
        <v>1.457585E-3</v>
      </c>
      <c r="AF15" s="166">
        <v>1.9500999999999999E-4</v>
      </c>
      <c r="AG15" s="76">
        <f t="shared" ref="AG15:AG47" si="0">S15</f>
        <v>2</v>
      </c>
      <c r="AH15" s="12">
        <v>2</v>
      </c>
      <c r="AI15" s="180">
        <v>2.5000000000000001E-2</v>
      </c>
      <c r="AJ15" s="65">
        <v>3.701523E-4</v>
      </c>
      <c r="AK15" s="65">
        <v>4.5050530000000002E-4</v>
      </c>
      <c r="AL15" s="65">
        <v>1.5514610000000001E-3</v>
      </c>
      <c r="AM15" s="65">
        <v>4.0901179999999998E-4</v>
      </c>
      <c r="AN15" s="65">
        <v>1.9082979999999999E-2</v>
      </c>
      <c r="AO15" s="65">
        <v>1.9091380000000002E-2</v>
      </c>
      <c r="AP15" s="65">
        <v>0.25358999999999998</v>
      </c>
      <c r="AQ15" s="68">
        <v>3.0111639999999999E-2</v>
      </c>
      <c r="AR15" s="68">
        <v>7.4717430000000001E-2</v>
      </c>
      <c r="AS15" s="69">
        <v>0.17142879999999999</v>
      </c>
    </row>
    <row r="16" spans="1:45">
      <c r="A16" s="12">
        <v>2</v>
      </c>
      <c r="B16" s="54">
        <v>2.5000000000000001E-2</v>
      </c>
      <c r="C16" s="21">
        <v>1.9090019999999999E-2</v>
      </c>
      <c r="D16" s="14">
        <v>0.47938989999999998</v>
      </c>
      <c r="E16" s="23">
        <v>0.51405610000000002</v>
      </c>
      <c r="F16" s="13">
        <v>0.14317559999999999</v>
      </c>
      <c r="G16" s="21">
        <v>3.695177E-4</v>
      </c>
      <c r="H16" s="14">
        <v>56.459499999999998</v>
      </c>
      <c r="I16" s="14">
        <v>685.09640000000002</v>
      </c>
      <c r="J16" s="23">
        <v>1.2170810000000001</v>
      </c>
      <c r="K16" s="13">
        <v>2.3607699999999999E-2</v>
      </c>
      <c r="L16" s="13">
        <v>6.3983629999999998</v>
      </c>
      <c r="M16" s="13">
        <v>0.73437549999999996</v>
      </c>
      <c r="N16" s="23">
        <v>7.5000239999999998</v>
      </c>
      <c r="O16" s="23">
        <v>0.77422480000000005</v>
      </c>
      <c r="P16" s="23">
        <v>2.1107949999999999E-3</v>
      </c>
      <c r="Q16" s="24">
        <v>2.1794260000000001E-4</v>
      </c>
      <c r="S16" s="161">
        <v>3</v>
      </c>
      <c r="T16" s="162">
        <v>1.710183</v>
      </c>
      <c r="U16" s="163">
        <v>2.1972279999999999E-3</v>
      </c>
      <c r="V16" s="163">
        <v>6.1936880000000005E-5</v>
      </c>
      <c r="W16" s="116"/>
      <c r="X16" s="164">
        <v>270.97489999999999</v>
      </c>
      <c r="Y16" s="164">
        <v>46.768239999999999</v>
      </c>
      <c r="Z16" s="163">
        <v>2250.9720000000002</v>
      </c>
      <c r="AA16" s="163">
        <v>388.5831</v>
      </c>
      <c r="AB16" s="116"/>
      <c r="AC16" s="165">
        <v>0.1203813</v>
      </c>
      <c r="AD16" s="165">
        <v>1.070063E-3</v>
      </c>
      <c r="AE16" s="165">
        <v>4.4425250000000002E-4</v>
      </c>
      <c r="AF16" s="166">
        <v>7.6690880000000007E-5</v>
      </c>
      <c r="AG16" s="76">
        <f t="shared" si="0"/>
        <v>3</v>
      </c>
      <c r="AH16" s="12">
        <v>3</v>
      </c>
      <c r="AI16" s="181">
        <v>0.03</v>
      </c>
      <c r="AJ16" s="65">
        <v>2.5351749999999999E-4</v>
      </c>
      <c r="AK16" s="65">
        <v>1.558423E-3</v>
      </c>
      <c r="AL16" s="65">
        <v>5.3669349999999998E-3</v>
      </c>
      <c r="AM16" s="65">
        <v>1.414483E-3</v>
      </c>
      <c r="AN16" s="65">
        <v>6.8076789999999998E-2</v>
      </c>
      <c r="AO16" s="65">
        <v>6.8106749999999994E-2</v>
      </c>
      <c r="AP16" s="65">
        <v>0.56599219999999995</v>
      </c>
      <c r="AQ16" s="68">
        <v>4.8129329999999998E-2</v>
      </c>
      <c r="AR16" s="68">
        <v>0.11580550000000001</v>
      </c>
      <c r="AS16" s="69">
        <v>0.86584810000000001</v>
      </c>
    </row>
    <row r="17" spans="1:45">
      <c r="A17" s="12">
        <v>3</v>
      </c>
      <c r="B17" s="54">
        <v>0.03</v>
      </c>
      <c r="C17" s="21">
        <v>6.8102060000000006E-2</v>
      </c>
      <c r="D17" s="14">
        <v>1.710183</v>
      </c>
      <c r="E17" s="23">
        <v>1.833852</v>
      </c>
      <c r="F17" s="13">
        <v>0.49067490000000002</v>
      </c>
      <c r="G17" s="21">
        <v>2.5132239999999998E-4</v>
      </c>
      <c r="H17" s="14">
        <v>86.692869999999999</v>
      </c>
      <c r="I17" s="14">
        <v>2232.5569999999998</v>
      </c>
      <c r="J17" s="23">
        <v>6.1472009999999999</v>
      </c>
      <c r="K17" s="13">
        <v>2.289213E-2</v>
      </c>
      <c r="L17" s="13">
        <v>6.5983790000000004</v>
      </c>
      <c r="M17" s="13">
        <v>0.23420070000000001</v>
      </c>
      <c r="N17" s="23">
        <v>7.204993</v>
      </c>
      <c r="O17" s="23">
        <v>0.2025236</v>
      </c>
      <c r="P17" s="23">
        <v>2.1972279999999999E-3</v>
      </c>
      <c r="Q17" s="24">
        <v>6.1936880000000005E-5</v>
      </c>
      <c r="S17" s="161">
        <v>4</v>
      </c>
      <c r="T17" s="162">
        <v>2.1677399999999998</v>
      </c>
      <c r="U17" s="163">
        <v>2.191513E-3</v>
      </c>
      <c r="V17" s="163">
        <v>5.3038029999999998E-5</v>
      </c>
      <c r="W17" s="116"/>
      <c r="X17" s="164">
        <v>644.53290000000004</v>
      </c>
      <c r="Y17" s="164">
        <v>241.60759999999999</v>
      </c>
      <c r="Z17" s="163">
        <v>4954.5649999999996</v>
      </c>
      <c r="AA17" s="163">
        <v>1857.2550000000001</v>
      </c>
      <c r="AB17" s="116"/>
      <c r="AC17" s="165">
        <v>0.1300887</v>
      </c>
      <c r="AD17" s="165">
        <v>2.271338E-4</v>
      </c>
      <c r="AE17" s="165">
        <v>2.018341E-4</v>
      </c>
      <c r="AF17" s="166">
        <v>7.565898E-5</v>
      </c>
      <c r="AG17" s="76">
        <f t="shared" si="0"/>
        <v>4</v>
      </c>
      <c r="AH17" s="12">
        <v>4</v>
      </c>
      <c r="AI17" s="181">
        <v>3.3000000000000002E-2</v>
      </c>
      <c r="AJ17" s="65">
        <v>1.3633220000000001E-4</v>
      </c>
      <c r="AK17" s="65">
        <v>1.705048E-3</v>
      </c>
      <c r="AL17" s="65">
        <v>5.8718870000000001E-3</v>
      </c>
      <c r="AM17" s="65">
        <v>1.6104260000000001E-3</v>
      </c>
      <c r="AN17" s="65">
        <v>8.6289809999999995E-2</v>
      </c>
      <c r="AO17" s="65">
        <v>8.6327780000000007E-2</v>
      </c>
      <c r="AP17" s="65">
        <v>0.66391299999999998</v>
      </c>
      <c r="AQ17" s="68">
        <v>5.2008409999999998E-2</v>
      </c>
      <c r="AR17" s="68">
        <v>0.1080139</v>
      </c>
      <c r="AS17" s="69">
        <v>1.7615810000000001</v>
      </c>
    </row>
    <row r="18" spans="1:45">
      <c r="A18" s="12">
        <v>4</v>
      </c>
      <c r="B18" s="54">
        <v>3.3000000000000002E-2</v>
      </c>
      <c r="C18" s="21">
        <v>8.6322650000000001E-2</v>
      </c>
      <c r="D18" s="14">
        <v>2.1677399999999998</v>
      </c>
      <c r="E18" s="23">
        <v>2.3244959999999999</v>
      </c>
      <c r="F18" s="13">
        <v>0.62357600000000002</v>
      </c>
      <c r="G18" s="21">
        <v>1.339306E-4</v>
      </c>
      <c r="H18" s="14">
        <v>93.924359999999993</v>
      </c>
      <c r="I18" s="14">
        <v>4869.8190000000004</v>
      </c>
      <c r="J18" s="23">
        <v>12.50658</v>
      </c>
      <c r="K18" s="13">
        <v>1.9759559999999999E-2</v>
      </c>
      <c r="L18" s="13">
        <v>7.6445230000000004</v>
      </c>
      <c r="M18" s="13">
        <v>0.25936680000000001</v>
      </c>
      <c r="N18" s="23">
        <v>7.2237819999999999</v>
      </c>
      <c r="O18" s="23">
        <v>0.17415439999999999</v>
      </c>
      <c r="P18" s="23">
        <v>2.191513E-3</v>
      </c>
      <c r="Q18" s="24">
        <v>5.3038029999999998E-5</v>
      </c>
      <c r="S18" s="161">
        <v>5</v>
      </c>
      <c r="T18" s="162">
        <v>2.127456</v>
      </c>
      <c r="U18" s="163">
        <v>2.1738769999999998E-3</v>
      </c>
      <c r="V18" s="163">
        <v>5.0082869999999999E-5</v>
      </c>
      <c r="W18" s="116"/>
      <c r="X18" s="164">
        <v>1070.6969999999999</v>
      </c>
      <c r="Y18" s="164">
        <v>639.55460000000005</v>
      </c>
      <c r="Z18" s="163">
        <v>8095.8329999999996</v>
      </c>
      <c r="AA18" s="163">
        <v>4835.8450000000003</v>
      </c>
      <c r="AB18" s="116"/>
      <c r="AC18" s="165">
        <v>0.13225290000000001</v>
      </c>
      <c r="AD18" s="165">
        <v>2.256146E-4</v>
      </c>
      <c r="AE18" s="165">
        <v>1.235203E-4</v>
      </c>
      <c r="AF18" s="166">
        <v>7.3781810000000006E-5</v>
      </c>
      <c r="AG18" s="76">
        <f t="shared" si="0"/>
        <v>5</v>
      </c>
      <c r="AH18" s="12">
        <v>5</v>
      </c>
      <c r="AI18" s="181">
        <v>3.5000000000000003E-2</v>
      </c>
      <c r="AJ18" s="65">
        <v>8.1293900000000004E-5</v>
      </c>
      <c r="AK18" s="65">
        <v>1.540128E-3</v>
      </c>
      <c r="AL18" s="65">
        <v>5.3039309999999996E-3</v>
      </c>
      <c r="AM18" s="65">
        <v>1.5428639999999999E-3</v>
      </c>
      <c r="AN18" s="65">
        <v>8.4685849999999993E-2</v>
      </c>
      <c r="AO18" s="65">
        <v>8.4723119999999999E-2</v>
      </c>
      <c r="AP18" s="65">
        <v>0.64091830000000005</v>
      </c>
      <c r="AQ18" s="68">
        <v>5.2873179999999999E-2</v>
      </c>
      <c r="AR18" s="68">
        <v>0.1010668</v>
      </c>
      <c r="AS18" s="69">
        <v>2.6684760000000001</v>
      </c>
    </row>
    <row r="19" spans="1:45">
      <c r="A19" s="12">
        <v>5</v>
      </c>
      <c r="B19" s="54">
        <v>3.5000000000000003E-2</v>
      </c>
      <c r="C19" s="21">
        <v>8.4718479999999999E-2</v>
      </c>
      <c r="D19" s="14">
        <v>2.127456</v>
      </c>
      <c r="E19" s="23">
        <v>2.2812990000000002</v>
      </c>
      <c r="F19" s="13">
        <v>0.61695279999999997</v>
      </c>
      <c r="G19" s="21">
        <v>7.9124589999999997E-5</v>
      </c>
      <c r="H19" s="14">
        <v>96.260760000000005</v>
      </c>
      <c r="I19" s="14">
        <v>7883.9660000000003</v>
      </c>
      <c r="J19" s="23">
        <v>18.94519</v>
      </c>
      <c r="K19" s="13">
        <v>1.818637E-2</v>
      </c>
      <c r="L19" s="13">
        <v>8.3058409999999991</v>
      </c>
      <c r="M19" s="13">
        <v>0.31608999999999998</v>
      </c>
      <c r="N19" s="23">
        <v>7.2823880000000001</v>
      </c>
      <c r="O19" s="23">
        <v>0.1670632</v>
      </c>
      <c r="P19" s="23">
        <v>2.1738769999999998E-3</v>
      </c>
      <c r="Q19" s="24">
        <v>5.0082869999999999E-5</v>
      </c>
      <c r="S19" s="161">
        <v>6</v>
      </c>
      <c r="T19" s="162">
        <v>2.2674409999999998</v>
      </c>
      <c r="U19" s="163">
        <v>2.1784809999999999E-3</v>
      </c>
      <c r="V19" s="163">
        <v>4.0510940000000001E-5</v>
      </c>
      <c r="W19" s="116"/>
      <c r="X19" s="164">
        <v>1303.4760000000001</v>
      </c>
      <c r="Y19" s="164">
        <v>761.26639999999998</v>
      </c>
      <c r="Z19" s="163">
        <v>9770.9570000000003</v>
      </c>
      <c r="AA19" s="163">
        <v>5706.5110000000004</v>
      </c>
      <c r="AB19" s="116"/>
      <c r="AC19" s="165">
        <v>0.1334031</v>
      </c>
      <c r="AD19" s="165">
        <v>2.0228290000000001E-4</v>
      </c>
      <c r="AE19" s="165">
        <v>1.023441E-4</v>
      </c>
      <c r="AF19" s="166">
        <v>5.9771819999999997E-5</v>
      </c>
      <c r="AG19" s="76">
        <f t="shared" si="0"/>
        <v>6</v>
      </c>
      <c r="AH19" s="12">
        <v>6</v>
      </c>
      <c r="AI19" s="181">
        <v>3.5999999999999997E-2</v>
      </c>
      <c r="AJ19" s="65">
        <v>7.140813E-5</v>
      </c>
      <c r="AK19" s="65">
        <v>1.5173910000000001E-3</v>
      </c>
      <c r="AL19" s="65">
        <v>5.225627E-3</v>
      </c>
      <c r="AM19" s="65">
        <v>1.7597050000000001E-3</v>
      </c>
      <c r="AN19" s="65">
        <v>9.0257740000000003E-2</v>
      </c>
      <c r="AO19" s="65">
        <v>9.0297459999999996E-2</v>
      </c>
      <c r="AP19" s="65">
        <v>0.67720360000000002</v>
      </c>
      <c r="AQ19" s="68">
        <v>5.3332789999999998E-2</v>
      </c>
      <c r="AR19" s="68">
        <v>9.4239340000000005E-2</v>
      </c>
      <c r="AS19" s="69">
        <v>2.9930500000000002</v>
      </c>
    </row>
    <row r="20" spans="1:45">
      <c r="A20" s="12">
        <v>6</v>
      </c>
      <c r="B20" s="54">
        <v>3.5999999999999997E-2</v>
      </c>
      <c r="C20" s="21">
        <v>9.0292890000000001E-2</v>
      </c>
      <c r="D20" s="14">
        <v>2.2674409999999998</v>
      </c>
      <c r="E20" s="23">
        <v>2.4314070000000001</v>
      </c>
      <c r="F20" s="13">
        <v>0.65615820000000002</v>
      </c>
      <c r="G20" s="21">
        <v>6.9270849999999998E-5</v>
      </c>
      <c r="H20" s="14">
        <v>96.892300000000006</v>
      </c>
      <c r="I20" s="14">
        <v>9483.5650000000005</v>
      </c>
      <c r="J20" s="23">
        <v>21.249549999999999</v>
      </c>
      <c r="K20" s="13">
        <v>1.681175E-2</v>
      </c>
      <c r="L20" s="13">
        <v>8.9850089999999998</v>
      </c>
      <c r="M20" s="13">
        <v>0.31853880000000001</v>
      </c>
      <c r="N20" s="23">
        <v>7.2669969999999999</v>
      </c>
      <c r="O20" s="23">
        <v>0.1342554</v>
      </c>
      <c r="P20" s="23">
        <v>2.1784809999999999E-3</v>
      </c>
      <c r="Q20" s="24">
        <v>4.0510940000000001E-5</v>
      </c>
      <c r="S20" s="161">
        <v>7</v>
      </c>
      <c r="T20" s="162">
        <v>2.7776380000000001</v>
      </c>
      <c r="U20" s="163">
        <v>2.1710549999999999E-3</v>
      </c>
      <c r="V20" s="163">
        <v>3.232539E-5</v>
      </c>
      <c r="W20" s="116"/>
      <c r="X20" s="164">
        <v>1967.0840000000001</v>
      </c>
      <c r="Y20" s="164">
        <v>1388.99</v>
      </c>
      <c r="Z20" s="163">
        <v>14642.29</v>
      </c>
      <c r="AA20" s="163">
        <v>10339.16</v>
      </c>
      <c r="AB20" s="116"/>
      <c r="AC20" s="165">
        <v>0.13434260000000001</v>
      </c>
      <c r="AD20" s="165">
        <v>1.4095439999999999E-4</v>
      </c>
      <c r="AE20" s="165">
        <v>6.8295310000000004E-5</v>
      </c>
      <c r="AF20" s="166">
        <v>4.8224399999999999E-5</v>
      </c>
      <c r="AG20" s="76">
        <f t="shared" si="0"/>
        <v>7</v>
      </c>
      <c r="AH20" s="12">
        <v>7</v>
      </c>
      <c r="AI20" s="181">
        <v>3.6999999999999998E-2</v>
      </c>
      <c r="AJ20" s="65">
        <v>5.8560039999999998E-5</v>
      </c>
      <c r="AK20" s="65">
        <v>1.6540529999999999E-3</v>
      </c>
      <c r="AL20" s="65">
        <v>5.696268E-3</v>
      </c>
      <c r="AM20" s="65">
        <v>2.100003E-3</v>
      </c>
      <c r="AN20" s="65">
        <v>0.110566</v>
      </c>
      <c r="AO20" s="65">
        <v>0.1106147</v>
      </c>
      <c r="AP20" s="65">
        <v>0.82378249999999997</v>
      </c>
      <c r="AQ20" s="68">
        <v>5.3708199999999998E-2</v>
      </c>
      <c r="AR20" s="68">
        <v>8.4448309999999999E-2</v>
      </c>
      <c r="AS20" s="69">
        <v>3.9784359999999999</v>
      </c>
    </row>
    <row r="21" spans="1:45">
      <c r="A21" s="12">
        <v>7</v>
      </c>
      <c r="B21" s="54">
        <v>3.6999999999999998E-2</v>
      </c>
      <c r="C21" s="21">
        <v>0.11060970000000001</v>
      </c>
      <c r="D21" s="14">
        <v>2.7776380000000001</v>
      </c>
      <c r="E21" s="23">
        <v>2.978497</v>
      </c>
      <c r="F21" s="13">
        <v>0.80654970000000004</v>
      </c>
      <c r="G21" s="21">
        <v>5.6230270000000001E-5</v>
      </c>
      <c r="H21" s="14">
        <v>97.908090000000001</v>
      </c>
      <c r="I21" s="14">
        <v>14067.31</v>
      </c>
      <c r="J21" s="23">
        <v>28.245419999999999</v>
      </c>
      <c r="K21" s="13">
        <v>1.495987E-2</v>
      </c>
      <c r="L21" s="13">
        <v>10.09732</v>
      </c>
      <c r="M21" s="13">
        <v>0.32908720000000002</v>
      </c>
      <c r="N21" s="23">
        <v>7.291855</v>
      </c>
      <c r="O21" s="23">
        <v>0.10746360000000001</v>
      </c>
      <c r="P21" s="23">
        <v>2.1710549999999999E-3</v>
      </c>
      <c r="Q21" s="24">
        <v>3.232539E-5</v>
      </c>
      <c r="S21" s="161">
        <v>8</v>
      </c>
      <c r="T21" s="162">
        <v>3.1422140000000001</v>
      </c>
      <c r="U21" s="163">
        <v>2.1758440000000001E-3</v>
      </c>
      <c r="V21" s="163">
        <v>3.2468629999999998E-5</v>
      </c>
      <c r="W21" s="116"/>
      <c r="X21" s="164">
        <v>1833.375</v>
      </c>
      <c r="Y21" s="164">
        <v>1207.693</v>
      </c>
      <c r="Z21" s="163">
        <v>13637.87</v>
      </c>
      <c r="AA21" s="163">
        <v>8983.625</v>
      </c>
      <c r="AB21" s="116"/>
      <c r="AC21" s="165">
        <v>0.13443260000000001</v>
      </c>
      <c r="AD21" s="165">
        <v>1.159126E-4</v>
      </c>
      <c r="AE21" s="165">
        <v>7.3325209999999995E-5</v>
      </c>
      <c r="AF21" s="166">
        <v>4.830123E-5</v>
      </c>
      <c r="AG21" s="76">
        <f t="shared" si="0"/>
        <v>8</v>
      </c>
      <c r="AH21" s="12">
        <v>8</v>
      </c>
      <c r="AI21" s="181">
        <v>3.7999999999999999E-2</v>
      </c>
      <c r="AJ21" s="65">
        <v>7.0711720000000004E-5</v>
      </c>
      <c r="AK21" s="65">
        <v>1.7478039999999999E-3</v>
      </c>
      <c r="AL21" s="65">
        <v>6.0191309999999996E-3</v>
      </c>
      <c r="AM21" s="65">
        <v>2.3428580000000002E-3</v>
      </c>
      <c r="AN21" s="65">
        <v>0.12507789999999999</v>
      </c>
      <c r="AO21" s="65">
        <v>0.12513289999999999</v>
      </c>
      <c r="AP21" s="65">
        <v>0.931284</v>
      </c>
      <c r="AQ21" s="68">
        <v>5.3744140000000003E-2</v>
      </c>
      <c r="AR21" s="68">
        <v>7.8934110000000002E-2</v>
      </c>
      <c r="AS21" s="69">
        <v>3.4814940000000001</v>
      </c>
    </row>
    <row r="22" spans="1:45">
      <c r="A22" s="12">
        <v>8</v>
      </c>
      <c r="B22" s="54">
        <v>3.7999999999999999E-2</v>
      </c>
      <c r="C22" s="21">
        <v>0.12512760000000001</v>
      </c>
      <c r="D22" s="14">
        <v>3.1422140000000001</v>
      </c>
      <c r="E22" s="23">
        <v>3.369437</v>
      </c>
      <c r="F22" s="13">
        <v>0.91040410000000005</v>
      </c>
      <c r="G22" s="21">
        <v>6.8249889999999998E-5</v>
      </c>
      <c r="H22" s="14">
        <v>97.757940000000005</v>
      </c>
      <c r="I22" s="14">
        <v>13170.15</v>
      </c>
      <c r="J22" s="23">
        <v>24.717320000000001</v>
      </c>
      <c r="K22" s="13">
        <v>1.397373E-2</v>
      </c>
      <c r="L22" s="13">
        <v>10.80993</v>
      </c>
      <c r="M22" s="13">
        <v>0.33159080000000002</v>
      </c>
      <c r="N22" s="23">
        <v>7.2758029999999998</v>
      </c>
      <c r="O22" s="23">
        <v>0.1074701</v>
      </c>
      <c r="P22" s="23">
        <v>2.1758440000000001E-3</v>
      </c>
      <c r="Q22" s="24">
        <v>3.2468629999999998E-5</v>
      </c>
      <c r="S22" s="161">
        <v>9</v>
      </c>
      <c r="T22" s="162">
        <v>2.4816440000000002</v>
      </c>
      <c r="U22" s="163">
        <v>2.1896049999999999E-3</v>
      </c>
      <c r="V22" s="163">
        <v>4.2041569999999999E-5</v>
      </c>
      <c r="W22" s="116"/>
      <c r="X22" s="164">
        <v>1521.213</v>
      </c>
      <c r="Y22" s="164">
        <v>1065.999</v>
      </c>
      <c r="Z22" s="163">
        <v>11297.09</v>
      </c>
      <c r="AA22" s="163">
        <v>7916.4979999999996</v>
      </c>
      <c r="AB22" s="116"/>
      <c r="AC22" s="165">
        <v>0.13465530000000001</v>
      </c>
      <c r="AD22" s="165">
        <v>1.982067E-4</v>
      </c>
      <c r="AE22" s="165">
        <v>8.8518389999999995E-5</v>
      </c>
      <c r="AF22" s="166">
        <v>6.2029769999999998E-5</v>
      </c>
      <c r="AG22" s="76">
        <f t="shared" si="0"/>
        <v>9</v>
      </c>
      <c r="AH22" s="12">
        <v>9</v>
      </c>
      <c r="AI22" s="181">
        <v>3.9E-2</v>
      </c>
      <c r="AJ22" s="65">
        <v>6.6844549999999997E-5</v>
      </c>
      <c r="AK22" s="65">
        <v>1.3357320000000001E-3</v>
      </c>
      <c r="AL22" s="65">
        <v>4.6000279999999999E-3</v>
      </c>
      <c r="AM22" s="65">
        <v>1.8408859999999999E-3</v>
      </c>
      <c r="AN22" s="65">
        <v>9.8783300000000004E-2</v>
      </c>
      <c r="AO22" s="65">
        <v>9.8826780000000003E-2</v>
      </c>
      <c r="AP22" s="65">
        <v>0.73428950000000004</v>
      </c>
      <c r="AQ22" s="68">
        <v>5.383313E-2</v>
      </c>
      <c r="AR22" s="68">
        <v>7.6507889999999995E-2</v>
      </c>
      <c r="AS22" s="69">
        <v>2.8146070000000001</v>
      </c>
    </row>
    <row r="23" spans="1:45">
      <c r="A23" s="12">
        <v>9</v>
      </c>
      <c r="B23" s="54">
        <v>3.9E-2</v>
      </c>
      <c r="C23" s="21">
        <v>9.8822759999999996E-2</v>
      </c>
      <c r="D23" s="14">
        <v>2.4816440000000002</v>
      </c>
      <c r="E23" s="23">
        <v>2.6610990000000001</v>
      </c>
      <c r="F23" s="13">
        <v>0.71449620000000003</v>
      </c>
      <c r="G23" s="21">
        <v>6.4963130000000004E-5</v>
      </c>
      <c r="H23" s="14">
        <v>97.304429999999996</v>
      </c>
      <c r="I23" s="14">
        <v>10985.03</v>
      </c>
      <c r="J23" s="23">
        <v>19.982669999999999</v>
      </c>
      <c r="K23" s="13">
        <v>1.352184E-2</v>
      </c>
      <c r="L23" s="13">
        <v>11.171200000000001</v>
      </c>
      <c r="M23" s="13">
        <v>0.45724100000000001</v>
      </c>
      <c r="N23" s="23">
        <v>7.2300779999999998</v>
      </c>
      <c r="O23" s="23">
        <v>0.13797219999999999</v>
      </c>
      <c r="P23" s="23">
        <v>2.1896049999999999E-3</v>
      </c>
      <c r="Q23" s="24">
        <v>4.2041569999999999E-5</v>
      </c>
      <c r="S23" s="161">
        <v>10</v>
      </c>
      <c r="T23" s="162">
        <v>2.716529</v>
      </c>
      <c r="U23" s="163">
        <v>2.18439E-3</v>
      </c>
      <c r="V23" s="163">
        <v>3.7325250000000003E-5</v>
      </c>
      <c r="W23" s="116"/>
      <c r="X23" s="164">
        <v>1732.096</v>
      </c>
      <c r="Y23" s="164">
        <v>1226.6020000000001</v>
      </c>
      <c r="Z23" s="163">
        <v>12851.69</v>
      </c>
      <c r="AA23" s="163">
        <v>9101.0560000000005</v>
      </c>
      <c r="AB23" s="116"/>
      <c r="AC23" s="165">
        <v>0.1347758</v>
      </c>
      <c r="AD23" s="165">
        <v>2.5687669999999998E-4</v>
      </c>
      <c r="AE23" s="165">
        <v>7.7810780000000002E-5</v>
      </c>
      <c r="AF23" s="166">
        <v>5.5102509999999997E-5</v>
      </c>
      <c r="AG23" s="76">
        <f t="shared" si="0"/>
        <v>10</v>
      </c>
      <c r="AH23" s="12">
        <v>10</v>
      </c>
      <c r="AI23" s="181">
        <v>0.04</v>
      </c>
      <c r="AJ23" s="65">
        <v>6.4467829999999995E-5</v>
      </c>
      <c r="AK23" s="65">
        <v>1.4297839999999999E-3</v>
      </c>
      <c r="AL23" s="65">
        <v>4.9239230000000002E-3</v>
      </c>
      <c r="AM23" s="65">
        <v>2.0865689999999999E-3</v>
      </c>
      <c r="AN23" s="65">
        <v>0.10813300000000001</v>
      </c>
      <c r="AO23" s="65">
        <v>0.1081806</v>
      </c>
      <c r="AP23" s="65">
        <v>0.80307139999999999</v>
      </c>
      <c r="AQ23" s="68">
        <v>5.3881270000000002E-2</v>
      </c>
      <c r="AR23" s="68">
        <v>7.4880760000000005E-2</v>
      </c>
      <c r="AS23" s="69">
        <v>3.1238600000000001</v>
      </c>
    </row>
    <row r="24" spans="1:45">
      <c r="A24" s="12">
        <v>10</v>
      </c>
      <c r="B24" s="54">
        <v>0.04</v>
      </c>
      <c r="C24" s="21">
        <v>0.1081763</v>
      </c>
      <c r="D24" s="14">
        <v>2.716529</v>
      </c>
      <c r="E24" s="23">
        <v>2.9129700000000001</v>
      </c>
      <c r="F24" s="13">
        <v>0.78398990000000002</v>
      </c>
      <c r="G24" s="21">
        <v>6.2453940000000005E-5</v>
      </c>
      <c r="H24" s="14">
        <v>97.623940000000005</v>
      </c>
      <c r="I24" s="14">
        <v>12456.93</v>
      </c>
      <c r="J24" s="23">
        <v>22.178249999999998</v>
      </c>
      <c r="K24" s="13">
        <v>1.322246E-2</v>
      </c>
      <c r="L24" s="13">
        <v>11.424149999999999</v>
      </c>
      <c r="M24" s="13">
        <v>0.45874710000000002</v>
      </c>
      <c r="N24" s="23">
        <v>7.2473380000000001</v>
      </c>
      <c r="O24" s="23">
        <v>0.1228799</v>
      </c>
      <c r="P24" s="23">
        <v>2.18439E-3</v>
      </c>
      <c r="Q24" s="24">
        <v>3.7325250000000003E-5</v>
      </c>
      <c r="S24" s="161">
        <v>11</v>
      </c>
      <c r="T24" s="162">
        <v>3.6787730000000001</v>
      </c>
      <c r="U24" s="163">
        <v>2.1888670000000002E-3</v>
      </c>
      <c r="V24" s="163">
        <v>2.847096E-5</v>
      </c>
      <c r="W24" s="116"/>
      <c r="X24" s="164">
        <v>1685.0160000000001</v>
      </c>
      <c r="Y24" s="164">
        <v>876.71370000000002</v>
      </c>
      <c r="Z24" s="163">
        <v>12485.5</v>
      </c>
      <c r="AA24" s="163">
        <v>6496.1970000000001</v>
      </c>
      <c r="AB24" s="116"/>
      <c r="AC24" s="165">
        <v>0.13495779999999999</v>
      </c>
      <c r="AD24" s="165">
        <v>1.974194E-4</v>
      </c>
      <c r="AE24" s="165">
        <v>8.00929E-5</v>
      </c>
      <c r="AF24" s="166">
        <v>4.1672280000000003E-5</v>
      </c>
      <c r="AG24" s="76">
        <f t="shared" si="0"/>
        <v>11</v>
      </c>
      <c r="AH24" s="12">
        <v>11</v>
      </c>
      <c r="AI24" s="181">
        <v>4.1000000000000002E-2</v>
      </c>
      <c r="AJ24" s="65">
        <v>8.9232069999999994E-5</v>
      </c>
      <c r="AK24" s="65">
        <v>1.6277119999999999E-3</v>
      </c>
      <c r="AL24" s="65">
        <v>5.6055539999999996E-3</v>
      </c>
      <c r="AM24" s="65">
        <v>2.7848030000000002E-3</v>
      </c>
      <c r="AN24" s="65">
        <v>0.1464347</v>
      </c>
      <c r="AO24" s="65">
        <v>0.14649909999999999</v>
      </c>
      <c r="AP24" s="65">
        <v>1.086068</v>
      </c>
      <c r="AQ24" s="68">
        <v>5.395399E-2</v>
      </c>
      <c r="AR24" s="68">
        <v>6.3033969999999995E-2</v>
      </c>
      <c r="AS24" s="69">
        <v>2.5693359999999998</v>
      </c>
    </row>
    <row r="25" spans="1:45">
      <c r="A25" s="12">
        <v>11</v>
      </c>
      <c r="B25" s="54">
        <v>4.1000000000000002E-2</v>
      </c>
      <c r="C25" s="21">
        <v>0.14649419999999999</v>
      </c>
      <c r="D25" s="14">
        <v>3.6787730000000001</v>
      </c>
      <c r="E25" s="23">
        <v>3.9447969999999999</v>
      </c>
      <c r="F25" s="13">
        <v>1.0595220000000001</v>
      </c>
      <c r="G25" s="21">
        <v>8.6939390000000002E-5</v>
      </c>
      <c r="H25" s="14">
        <v>97.555760000000006</v>
      </c>
      <c r="I25" s="14">
        <v>12171.27</v>
      </c>
      <c r="J25" s="23">
        <v>18.241330000000001</v>
      </c>
      <c r="K25" s="13">
        <v>1.111562E-2</v>
      </c>
      <c r="L25" s="13">
        <v>13.589560000000001</v>
      </c>
      <c r="M25" s="13">
        <v>0.48253889999999999</v>
      </c>
      <c r="N25" s="23">
        <v>7.2325150000000002</v>
      </c>
      <c r="O25" s="23">
        <v>9.2816049999999997E-2</v>
      </c>
      <c r="P25" s="23">
        <v>2.1888670000000002E-3</v>
      </c>
      <c r="Q25" s="24">
        <v>2.847096E-5</v>
      </c>
      <c r="S25" s="161">
        <v>12</v>
      </c>
      <c r="T25" s="162">
        <v>3.4231590000000001</v>
      </c>
      <c r="U25" s="163">
        <v>2.1927370000000002E-3</v>
      </c>
      <c r="V25" s="163">
        <v>3.3507580000000003E-5</v>
      </c>
      <c r="W25" s="116"/>
      <c r="X25" s="164">
        <v>1596.6590000000001</v>
      </c>
      <c r="Y25" s="164">
        <v>930.80370000000005</v>
      </c>
      <c r="Z25" s="163">
        <v>11826.08</v>
      </c>
      <c r="AA25" s="163">
        <v>6894.2380000000003</v>
      </c>
      <c r="AB25" s="116"/>
      <c r="AC25" s="165">
        <v>0.13501170000000001</v>
      </c>
      <c r="AD25" s="165">
        <v>1.3348289999999999E-4</v>
      </c>
      <c r="AE25" s="165">
        <v>8.4558860000000005E-5</v>
      </c>
      <c r="AF25" s="166">
        <v>4.9295180000000001E-5</v>
      </c>
      <c r="AG25" s="76">
        <f t="shared" si="0"/>
        <v>12</v>
      </c>
      <c r="AH25" s="12">
        <v>12</v>
      </c>
      <c r="AI25" s="180">
        <v>4.2000000000000003E-2</v>
      </c>
      <c r="AJ25" s="65">
        <v>8.7333529999999995E-5</v>
      </c>
      <c r="AK25" s="65">
        <v>1.390259E-3</v>
      </c>
      <c r="AL25" s="65">
        <v>4.7878069999999998E-3</v>
      </c>
      <c r="AM25" s="65">
        <v>2.544368E-3</v>
      </c>
      <c r="AN25" s="65">
        <v>0.13625950000000001</v>
      </c>
      <c r="AO25" s="65">
        <v>0.13631950000000001</v>
      </c>
      <c r="AP25" s="65">
        <v>1.0102009999999999</v>
      </c>
      <c r="AQ25" s="68">
        <v>5.3975519999999999E-2</v>
      </c>
      <c r="AR25" s="68">
        <v>5.7881809999999999E-2</v>
      </c>
      <c r="AS25" s="69">
        <v>2.2422240000000002</v>
      </c>
    </row>
    <row r="26" spans="1:45">
      <c r="A26" s="12">
        <v>12</v>
      </c>
      <c r="B26" s="54">
        <v>4.2000000000000003E-2</v>
      </c>
      <c r="C26" s="21">
        <v>0.1363153</v>
      </c>
      <c r="D26" s="14">
        <v>3.4231590000000001</v>
      </c>
      <c r="E26" s="23">
        <v>3.6706979999999998</v>
      </c>
      <c r="F26" s="13">
        <v>0.98416239999999999</v>
      </c>
      <c r="G26" s="21">
        <v>8.5375309999999996E-5</v>
      </c>
      <c r="H26" s="14">
        <v>97.422460000000001</v>
      </c>
      <c r="I26" s="14">
        <v>11567.16</v>
      </c>
      <c r="J26" s="23">
        <v>15.91896</v>
      </c>
      <c r="K26" s="13">
        <v>1.020302E-2</v>
      </c>
      <c r="L26" s="13">
        <v>14.805099999999999</v>
      </c>
      <c r="M26" s="13">
        <v>0.5685694</v>
      </c>
      <c r="N26" s="23">
        <v>7.2197509999999996</v>
      </c>
      <c r="O26" s="23">
        <v>0.10925890000000001</v>
      </c>
      <c r="P26" s="23">
        <v>2.1927370000000002E-3</v>
      </c>
      <c r="Q26" s="24">
        <v>3.3507580000000003E-5</v>
      </c>
      <c r="S26" s="161">
        <v>13</v>
      </c>
      <c r="T26" s="162">
        <v>4.4597059999999997</v>
      </c>
      <c r="U26" s="163">
        <v>2.1692510000000001E-3</v>
      </c>
      <c r="V26" s="163">
        <v>2.4672029999999999E-5</v>
      </c>
      <c r="W26" s="116"/>
      <c r="X26" s="164">
        <v>2659.59</v>
      </c>
      <c r="Y26" s="164">
        <v>1910.5719999999999</v>
      </c>
      <c r="Z26" s="163">
        <v>19708.07</v>
      </c>
      <c r="AA26" s="163">
        <v>14157.69</v>
      </c>
      <c r="AB26" s="116"/>
      <c r="AC26" s="165">
        <v>0.13494929999999999</v>
      </c>
      <c r="AD26" s="165">
        <v>2.2163050000000001E-4</v>
      </c>
      <c r="AE26" s="165">
        <v>5.0740640000000003E-5</v>
      </c>
      <c r="AF26" s="166">
        <v>3.6450559999999997E-5</v>
      </c>
      <c r="AG26" s="76">
        <f t="shared" si="0"/>
        <v>13</v>
      </c>
      <c r="AH26" s="12">
        <v>13</v>
      </c>
      <c r="AI26" s="180">
        <v>4.3999999999999997E-2</v>
      </c>
      <c r="AJ26" s="65">
        <v>6.9147199999999994E-5</v>
      </c>
      <c r="AK26" s="65">
        <v>1.684694E-3</v>
      </c>
      <c r="AL26" s="65">
        <v>5.8017889999999999E-3</v>
      </c>
      <c r="AM26" s="65">
        <v>3.3402549999999999E-3</v>
      </c>
      <c r="AN26" s="65">
        <v>0.17751910000000001</v>
      </c>
      <c r="AO26" s="65">
        <v>0.17759720000000001</v>
      </c>
      <c r="AP26" s="65">
        <v>1.316702</v>
      </c>
      <c r="AQ26" s="68">
        <v>5.395059E-2</v>
      </c>
      <c r="AR26" s="68">
        <v>5.3813029999999998E-2</v>
      </c>
      <c r="AS26" s="69">
        <v>3.4317099999999998</v>
      </c>
    </row>
    <row r="27" spans="1:45">
      <c r="A27" s="12">
        <v>13</v>
      </c>
      <c r="B27" s="54">
        <v>4.3999999999999997E-2</v>
      </c>
      <c r="C27" s="21">
        <v>0.17759220000000001</v>
      </c>
      <c r="D27" s="14">
        <v>4.4597059999999997</v>
      </c>
      <c r="E27" s="23">
        <v>4.7822019999999998</v>
      </c>
      <c r="F27" s="13">
        <v>1.2960529999999999</v>
      </c>
      <c r="G27" s="21">
        <v>6.677427E-5</v>
      </c>
      <c r="H27" s="14">
        <v>98.431749999999994</v>
      </c>
      <c r="I27" s="14">
        <v>19042.02</v>
      </c>
      <c r="J27" s="23">
        <v>24.363880000000002</v>
      </c>
      <c r="K27" s="13">
        <v>9.4902110000000001E-3</v>
      </c>
      <c r="L27" s="13">
        <v>15.917149999999999</v>
      </c>
      <c r="M27" s="13">
        <v>0.51764739999999998</v>
      </c>
      <c r="N27" s="23">
        <v>7.2979180000000001</v>
      </c>
      <c r="O27" s="23">
        <v>8.1547739999999994E-2</v>
      </c>
      <c r="P27" s="23">
        <v>2.1692510000000001E-3</v>
      </c>
      <c r="Q27" s="24">
        <v>2.4672029999999999E-5</v>
      </c>
      <c r="S27" s="161">
        <v>14</v>
      </c>
      <c r="T27" s="162">
        <v>6.738448</v>
      </c>
      <c r="U27" s="163">
        <v>2.1734620000000001E-3</v>
      </c>
      <c r="V27" s="163">
        <v>1.7350879999999999E-5</v>
      </c>
      <c r="W27" s="116"/>
      <c r="X27" s="164">
        <v>2541.3789999999999</v>
      </c>
      <c r="Y27" s="164">
        <v>1040.4059999999999</v>
      </c>
      <c r="Z27" s="163">
        <v>18809.439999999999</v>
      </c>
      <c r="AA27" s="163">
        <v>7700.3280000000004</v>
      </c>
      <c r="AB27" s="116"/>
      <c r="AC27" s="165">
        <v>0.13511190000000001</v>
      </c>
      <c r="AD27" s="165">
        <v>5.2980189999999997E-4</v>
      </c>
      <c r="AE27" s="165">
        <v>5.3164790000000002E-5</v>
      </c>
      <c r="AF27" s="166">
        <v>2.1764939999999998E-5</v>
      </c>
      <c r="AG27" s="76">
        <f t="shared" si="0"/>
        <v>14</v>
      </c>
      <c r="AH27" s="12">
        <v>14</v>
      </c>
      <c r="AI27" s="180">
        <v>4.5999999999999999E-2</v>
      </c>
      <c r="AJ27" s="65">
        <v>1.0831149999999999E-4</v>
      </c>
      <c r="AK27" s="65">
        <v>1.934718E-3</v>
      </c>
      <c r="AL27" s="65">
        <v>6.662828E-3</v>
      </c>
      <c r="AM27" s="65">
        <v>4.9670809999999999E-3</v>
      </c>
      <c r="AN27" s="65">
        <v>0.26822279999999998</v>
      </c>
      <c r="AO27" s="65">
        <v>0.26834089999999999</v>
      </c>
      <c r="AP27" s="65">
        <v>1.9870950000000001</v>
      </c>
      <c r="AQ27" s="68">
        <v>5.4015559999999997E-2</v>
      </c>
      <c r="AR27" s="68">
        <v>4.0949930000000002E-2</v>
      </c>
      <c r="AS27" s="69">
        <v>2.5159799999999999</v>
      </c>
    </row>
    <row r="28" spans="1:45">
      <c r="A28" s="12">
        <v>14</v>
      </c>
      <c r="B28" s="54">
        <v>4.5999999999999999E-2</v>
      </c>
      <c r="C28" s="21">
        <v>0.26833509999999999</v>
      </c>
      <c r="D28" s="14">
        <v>6.738448</v>
      </c>
      <c r="E28" s="23">
        <v>7.225727</v>
      </c>
      <c r="F28" s="13">
        <v>1.954493</v>
      </c>
      <c r="G28" s="21">
        <v>1.055864E-4</v>
      </c>
      <c r="H28" s="14">
        <v>98.359340000000003</v>
      </c>
      <c r="I28" s="14">
        <v>18346.11</v>
      </c>
      <c r="J28" s="23">
        <v>17.86253</v>
      </c>
      <c r="K28" s="13">
        <v>7.2130980000000003E-3</v>
      </c>
      <c r="L28" s="13">
        <v>20.94219</v>
      </c>
      <c r="M28" s="13">
        <v>0.61959109999999995</v>
      </c>
      <c r="N28" s="23">
        <v>7.283779</v>
      </c>
      <c r="O28" s="23">
        <v>5.6058120000000003E-2</v>
      </c>
      <c r="P28" s="23">
        <v>2.1734620000000001E-3</v>
      </c>
      <c r="Q28" s="24">
        <v>1.7350879999999999E-5</v>
      </c>
      <c r="S28" s="161">
        <v>15</v>
      </c>
      <c r="T28" s="162">
        <v>10.037280000000001</v>
      </c>
      <c r="U28" s="163">
        <v>2.1561000000000002E-3</v>
      </c>
      <c r="V28" s="163">
        <v>1.196607E-5</v>
      </c>
      <c r="W28" s="116"/>
      <c r="X28" s="164">
        <v>4551.6989999999996</v>
      </c>
      <c r="Y28" s="164">
        <v>2546.4090000000001</v>
      </c>
      <c r="Z28" s="163">
        <v>33719.129999999997</v>
      </c>
      <c r="AA28" s="163">
        <v>18863.87</v>
      </c>
      <c r="AB28" s="116"/>
      <c r="AC28" s="165">
        <v>0.13498859999999999</v>
      </c>
      <c r="AD28" s="165">
        <v>1.5457679999999999E-4</v>
      </c>
      <c r="AE28" s="165">
        <v>2.9656760000000001E-5</v>
      </c>
      <c r="AF28" s="166">
        <v>1.6591209999999999E-5</v>
      </c>
      <c r="AG28" s="76">
        <f t="shared" si="0"/>
        <v>15</v>
      </c>
      <c r="AH28" s="12">
        <v>15</v>
      </c>
      <c r="AI28" s="180">
        <v>4.8000000000000001E-2</v>
      </c>
      <c r="AJ28" s="65">
        <v>9.1894129999999994E-5</v>
      </c>
      <c r="AK28" s="65">
        <v>2.8972619999999998E-3</v>
      </c>
      <c r="AL28" s="65">
        <v>9.9776610000000005E-3</v>
      </c>
      <c r="AM28" s="65">
        <v>7.5599209999999998E-3</v>
      </c>
      <c r="AN28" s="65">
        <v>0.39953240000000001</v>
      </c>
      <c r="AO28" s="65">
        <v>0.39970830000000002</v>
      </c>
      <c r="AP28" s="65">
        <v>2.9625859999999999</v>
      </c>
      <c r="AQ28" s="68">
        <v>5.3966310000000003E-2</v>
      </c>
      <c r="AR28" s="68">
        <v>4.113116E-2</v>
      </c>
      <c r="AS28" s="69">
        <v>4.4408310000000002</v>
      </c>
    </row>
    <row r="29" spans="1:45">
      <c r="A29" s="12">
        <v>15</v>
      </c>
      <c r="B29" s="54">
        <v>4.8000000000000001E-2</v>
      </c>
      <c r="C29" s="21">
        <v>0.39969949999999999</v>
      </c>
      <c r="D29" s="14">
        <v>10.037280000000001</v>
      </c>
      <c r="E29" s="23">
        <v>10.763109999999999</v>
      </c>
      <c r="F29" s="13">
        <v>2.9347660000000002</v>
      </c>
      <c r="G29" s="21">
        <v>8.781327E-5</v>
      </c>
      <c r="H29" s="14">
        <v>99.060959999999994</v>
      </c>
      <c r="I29" s="14">
        <v>32239.119999999999</v>
      </c>
      <c r="J29" s="23">
        <v>31.52826</v>
      </c>
      <c r="K29" s="13">
        <v>7.251632E-3</v>
      </c>
      <c r="L29" s="13">
        <v>20.830909999999999</v>
      </c>
      <c r="M29" s="13">
        <v>0.44264039999999999</v>
      </c>
      <c r="N29" s="23">
        <v>7.3424300000000002</v>
      </c>
      <c r="O29" s="23">
        <v>3.7657959999999997E-2</v>
      </c>
      <c r="P29" s="23">
        <v>2.1561000000000002E-3</v>
      </c>
      <c r="Q29" s="24">
        <v>1.196607E-5</v>
      </c>
      <c r="S29" s="161">
        <v>16</v>
      </c>
      <c r="T29" s="162">
        <v>7.6739940000000004</v>
      </c>
      <c r="U29" s="163">
        <v>2.1673529999999999E-3</v>
      </c>
      <c r="V29" s="163">
        <v>1.5332829999999999E-5</v>
      </c>
      <c r="W29" s="116"/>
      <c r="X29" s="164">
        <v>2769.6239999999998</v>
      </c>
      <c r="Y29" s="164">
        <v>1181.4390000000001</v>
      </c>
      <c r="Z29" s="163">
        <v>20528.79</v>
      </c>
      <c r="AA29" s="163">
        <v>8756.9599999999991</v>
      </c>
      <c r="AB29" s="116"/>
      <c r="AC29" s="165">
        <v>0.13491420000000001</v>
      </c>
      <c r="AD29" s="165">
        <v>3.2568549999999999E-4</v>
      </c>
      <c r="AE29" s="165">
        <v>4.8712080000000003E-5</v>
      </c>
      <c r="AF29" s="166">
        <v>2.0779099999999999E-5</v>
      </c>
      <c r="AG29" s="76">
        <f t="shared" si="0"/>
        <v>16</v>
      </c>
      <c r="AH29" s="12">
        <v>16</v>
      </c>
      <c r="AI29" s="180">
        <v>5.0999999999999997E-2</v>
      </c>
      <c r="AJ29" s="65">
        <v>1.132742E-4</v>
      </c>
      <c r="AK29" s="65">
        <v>2.0858510000000001E-3</v>
      </c>
      <c r="AL29" s="65">
        <v>7.1833019999999999E-3</v>
      </c>
      <c r="AM29" s="65">
        <v>5.7052589999999999E-3</v>
      </c>
      <c r="AN29" s="65">
        <v>0.3054617</v>
      </c>
      <c r="AO29" s="65">
        <v>0.30559619999999998</v>
      </c>
      <c r="AP29" s="65">
        <v>2.266292</v>
      </c>
      <c r="AQ29" s="68">
        <v>5.393655E-2</v>
      </c>
      <c r="AR29" s="68">
        <v>3.8709849999999997E-2</v>
      </c>
      <c r="AS29" s="69">
        <v>2.59368</v>
      </c>
    </row>
    <row r="30" spans="1:45">
      <c r="A30" s="12">
        <v>16</v>
      </c>
      <c r="B30" s="54">
        <v>5.0999999999999997E-2</v>
      </c>
      <c r="C30" s="21">
        <v>0.30558990000000003</v>
      </c>
      <c r="D30" s="14">
        <v>7.6739940000000004</v>
      </c>
      <c r="E30" s="23">
        <v>8.2289250000000003</v>
      </c>
      <c r="F30" s="13">
        <v>2.2321230000000001</v>
      </c>
      <c r="G30" s="21">
        <v>1.103362E-4</v>
      </c>
      <c r="H30" s="14">
        <v>98.492310000000003</v>
      </c>
      <c r="I30" s="14">
        <v>20007.13</v>
      </c>
      <c r="J30" s="23">
        <v>18.414169999999999</v>
      </c>
      <c r="K30" s="13">
        <v>6.8285159999999998E-3</v>
      </c>
      <c r="L30" s="13">
        <v>22.121680000000001</v>
      </c>
      <c r="M30" s="13">
        <v>0.593337</v>
      </c>
      <c r="N30" s="23">
        <v>7.3043079999999998</v>
      </c>
      <c r="O30" s="23">
        <v>4.9298139999999997E-2</v>
      </c>
      <c r="P30" s="23">
        <v>2.1673529999999999E-3</v>
      </c>
      <c r="Q30" s="24">
        <v>1.5332829999999999E-5</v>
      </c>
      <c r="S30" s="161">
        <v>17</v>
      </c>
      <c r="T30" s="162">
        <v>9.7128789999999992</v>
      </c>
      <c r="U30" s="163">
        <v>2.16213E-3</v>
      </c>
      <c r="V30" s="163">
        <v>1.153495E-5</v>
      </c>
      <c r="W30" s="116"/>
      <c r="X30" s="164">
        <v>3471.047</v>
      </c>
      <c r="Y30" s="164">
        <v>1419.7529999999999</v>
      </c>
      <c r="Z30" s="163">
        <v>25713.45</v>
      </c>
      <c r="AA30" s="163">
        <v>10517.5</v>
      </c>
      <c r="AB30" s="116"/>
      <c r="AC30" s="165">
        <v>0.13498959999999999</v>
      </c>
      <c r="AD30" s="165">
        <v>1.2542839999999999E-4</v>
      </c>
      <c r="AE30" s="165">
        <v>3.889016E-5</v>
      </c>
      <c r="AF30" s="166">
        <v>1.5907130000000001E-5</v>
      </c>
      <c r="AG30" s="76">
        <f t="shared" si="0"/>
        <v>17</v>
      </c>
      <c r="AH30" s="12">
        <v>17</v>
      </c>
      <c r="AI30" s="180">
        <v>5.3999999999999999E-2</v>
      </c>
      <c r="AJ30" s="65">
        <v>1.1515989999999999E-4</v>
      </c>
      <c r="AK30" s="65">
        <v>2.6475779999999998E-3</v>
      </c>
      <c r="AL30" s="65">
        <v>9.1177940000000002E-3</v>
      </c>
      <c r="AM30" s="65">
        <v>7.2930130000000001E-3</v>
      </c>
      <c r="AN30" s="65">
        <v>0.3866192</v>
      </c>
      <c r="AO30" s="65">
        <v>0.3867893</v>
      </c>
      <c r="AP30" s="65">
        <v>2.8668149999999999</v>
      </c>
      <c r="AQ30" s="68">
        <v>5.3966689999999998E-2</v>
      </c>
      <c r="AR30" s="68">
        <v>3.8842139999999997E-2</v>
      </c>
      <c r="AS30" s="69">
        <v>3.2382599999999999</v>
      </c>
    </row>
    <row r="31" spans="1:45">
      <c r="A31" s="12">
        <v>17</v>
      </c>
      <c r="B31" s="54">
        <v>5.3999999999999999E-2</v>
      </c>
      <c r="C31" s="21">
        <v>0.38678129999999999</v>
      </c>
      <c r="D31" s="14">
        <v>9.7128789999999992</v>
      </c>
      <c r="E31" s="23">
        <v>10.41525</v>
      </c>
      <c r="F31" s="13">
        <v>2.831995</v>
      </c>
      <c r="G31" s="21">
        <v>1.114307E-4</v>
      </c>
      <c r="H31" s="14">
        <v>98.785399999999996</v>
      </c>
      <c r="I31" s="14">
        <v>24894.21</v>
      </c>
      <c r="J31" s="23">
        <v>22.990449999999999</v>
      </c>
      <c r="K31" s="13">
        <v>6.8480260000000001E-3</v>
      </c>
      <c r="L31" s="13">
        <v>22.05866</v>
      </c>
      <c r="M31" s="13">
        <v>0.49517860000000002</v>
      </c>
      <c r="N31" s="23">
        <v>7.3219529999999997</v>
      </c>
      <c r="O31" s="23">
        <v>3.5844580000000001E-2</v>
      </c>
      <c r="P31" s="23">
        <v>2.16213E-3</v>
      </c>
      <c r="Q31" s="24">
        <v>1.153495E-5</v>
      </c>
      <c r="S31" s="161">
        <v>18</v>
      </c>
      <c r="T31" s="162">
        <v>10.08742</v>
      </c>
      <c r="U31" s="163">
        <v>2.1586349999999999E-3</v>
      </c>
      <c r="V31" s="163">
        <v>1.1033919999999999E-5</v>
      </c>
      <c r="W31" s="116"/>
      <c r="X31" s="164">
        <v>3694.9690000000001</v>
      </c>
      <c r="Y31" s="164">
        <v>1538.4949999999999</v>
      </c>
      <c r="Z31" s="163">
        <v>27396.79</v>
      </c>
      <c r="AA31" s="163">
        <v>11407.35</v>
      </c>
      <c r="AB31" s="116"/>
      <c r="AC31" s="165">
        <v>0.13486870000000001</v>
      </c>
      <c r="AD31" s="165">
        <v>1.0246060000000001E-4</v>
      </c>
      <c r="AE31" s="165">
        <v>3.6500630000000003E-5</v>
      </c>
      <c r="AF31" s="166">
        <v>1.519796E-5</v>
      </c>
      <c r="AG31" s="76">
        <f t="shared" si="0"/>
        <v>18</v>
      </c>
      <c r="AH31" s="12">
        <v>18</v>
      </c>
      <c r="AI31" s="180">
        <v>5.7000000000000002E-2</v>
      </c>
      <c r="AJ31" s="65">
        <v>1.1262800000000001E-4</v>
      </c>
      <c r="AK31" s="65">
        <v>2.7785359999999999E-3</v>
      </c>
      <c r="AL31" s="65">
        <v>9.5687900000000006E-3</v>
      </c>
      <c r="AM31" s="65">
        <v>7.5410820000000002E-3</v>
      </c>
      <c r="AN31" s="65">
        <v>0.40152789999999999</v>
      </c>
      <c r="AO31" s="65">
        <v>0.40170460000000002</v>
      </c>
      <c r="AP31" s="65">
        <v>2.9800309999999999</v>
      </c>
      <c r="AQ31" s="68">
        <v>5.3918389999999997E-2</v>
      </c>
      <c r="AR31" s="68">
        <v>3.9214739999999998E-2</v>
      </c>
      <c r="AS31" s="69">
        <v>3.4748329999999998</v>
      </c>
    </row>
    <row r="32" spans="1:45">
      <c r="A32" s="12">
        <v>18</v>
      </c>
      <c r="B32" s="54">
        <v>5.7000000000000002E-2</v>
      </c>
      <c r="C32" s="21">
        <v>0.40169630000000001</v>
      </c>
      <c r="D32" s="14">
        <v>10.08742</v>
      </c>
      <c r="E32" s="23">
        <v>10.816879999999999</v>
      </c>
      <c r="F32" s="13">
        <v>2.9459620000000002</v>
      </c>
      <c r="G32" s="21">
        <v>1.087144E-4</v>
      </c>
      <c r="H32" s="14">
        <v>98.856759999999994</v>
      </c>
      <c r="I32" s="14">
        <v>26459.06</v>
      </c>
      <c r="J32" s="23">
        <v>24.670030000000001</v>
      </c>
      <c r="K32" s="13">
        <v>6.9199079999999998E-3</v>
      </c>
      <c r="L32" s="13">
        <v>21.829519999999999</v>
      </c>
      <c r="M32" s="13">
        <v>0.479578</v>
      </c>
      <c r="N32" s="23">
        <v>7.333806</v>
      </c>
      <c r="O32" s="23">
        <v>3.4109189999999998E-2</v>
      </c>
      <c r="P32" s="23">
        <v>2.1586349999999999E-3</v>
      </c>
      <c r="Q32" s="24">
        <v>1.1033919999999999E-5</v>
      </c>
      <c r="S32" s="161">
        <v>19</v>
      </c>
      <c r="T32" s="162">
        <v>9.6329440000000002</v>
      </c>
      <c r="U32" s="163">
        <v>2.1577520000000002E-3</v>
      </c>
      <c r="V32" s="163">
        <v>1.2106750000000001E-5</v>
      </c>
      <c r="W32" s="116"/>
      <c r="X32" s="164">
        <v>1999.2270000000001</v>
      </c>
      <c r="Y32" s="164">
        <v>488.54730000000001</v>
      </c>
      <c r="Z32" s="163">
        <v>14966.55</v>
      </c>
      <c r="AA32" s="163">
        <v>3657.337</v>
      </c>
      <c r="AB32" s="116"/>
      <c r="AC32" s="165">
        <v>0.1335797</v>
      </c>
      <c r="AD32" s="165">
        <v>1.980703E-4</v>
      </c>
      <c r="AE32" s="165">
        <v>6.6815679999999997E-5</v>
      </c>
      <c r="AF32" s="166">
        <v>1.6327580000000001E-5</v>
      </c>
      <c r="AG32" s="76">
        <f t="shared" si="0"/>
        <v>19</v>
      </c>
      <c r="AH32" s="12">
        <v>19</v>
      </c>
      <c r="AI32" s="180">
        <v>6.2E-2</v>
      </c>
      <c r="AJ32" s="65">
        <v>1.95083E-4</v>
      </c>
      <c r="AK32" s="65">
        <v>2.2788090000000001E-3</v>
      </c>
      <c r="AL32" s="65">
        <v>7.8478190000000007E-3</v>
      </c>
      <c r="AM32" s="65">
        <v>7.204317E-3</v>
      </c>
      <c r="AN32" s="65">
        <v>0.38343630000000001</v>
      </c>
      <c r="AO32" s="65">
        <v>0.38360509999999998</v>
      </c>
      <c r="AP32" s="65">
        <v>2.8732139999999999</v>
      </c>
      <c r="AQ32" s="68">
        <v>5.3403359999999997E-2</v>
      </c>
      <c r="AR32" s="68">
        <v>3.335755E-2</v>
      </c>
      <c r="AS32" s="69">
        <v>1.64533</v>
      </c>
    </row>
    <row r="33" spans="1:45">
      <c r="A33" s="12">
        <v>19</v>
      </c>
      <c r="B33" s="54">
        <v>6.2E-2</v>
      </c>
      <c r="C33" s="21">
        <v>0.3835982</v>
      </c>
      <c r="D33" s="14">
        <v>9.6329440000000002</v>
      </c>
      <c r="E33" s="23">
        <v>10.32953</v>
      </c>
      <c r="F33" s="13">
        <v>2.8143859999999998</v>
      </c>
      <c r="G33" s="14">
        <v>1.918732E-4</v>
      </c>
      <c r="H33" s="14">
        <v>97.952550000000002</v>
      </c>
      <c r="I33" s="14">
        <v>14728.16</v>
      </c>
      <c r="J33" s="23">
        <v>11.681229999999999</v>
      </c>
      <c r="K33" s="13">
        <v>5.9431240000000001E-3</v>
      </c>
      <c r="L33" s="21">
        <v>25.417390000000001</v>
      </c>
      <c r="M33" s="21">
        <v>0.59402109999999997</v>
      </c>
      <c r="N33" s="23">
        <v>7.3368070000000003</v>
      </c>
      <c r="O33" s="23">
        <v>3.8112519999999997E-2</v>
      </c>
      <c r="P33" s="23">
        <v>2.1577520000000002E-3</v>
      </c>
      <c r="Q33" s="24">
        <v>1.2106750000000001E-5</v>
      </c>
      <c r="S33" s="161">
        <v>20</v>
      </c>
      <c r="T33" s="162">
        <v>8.3869389999999999</v>
      </c>
      <c r="U33" s="163">
        <v>2.1512910000000001E-3</v>
      </c>
      <c r="V33" s="163">
        <v>1.47372E-5</v>
      </c>
      <c r="W33" s="116"/>
      <c r="X33" s="164">
        <v>775.35180000000003</v>
      </c>
      <c r="Y33" s="164">
        <v>93.951650000000001</v>
      </c>
      <c r="Z33" s="163">
        <v>6004.2920000000004</v>
      </c>
      <c r="AA33" s="163">
        <v>727.54920000000004</v>
      </c>
      <c r="AB33" s="116"/>
      <c r="AC33" s="165">
        <v>0.12913289999999999</v>
      </c>
      <c r="AD33" s="165">
        <v>1.8825259999999999E-4</v>
      </c>
      <c r="AE33" s="165">
        <v>1.665475E-4</v>
      </c>
      <c r="AF33" s="166">
        <v>2.018082E-5</v>
      </c>
      <c r="AG33" s="76">
        <f t="shared" si="0"/>
        <v>20</v>
      </c>
      <c r="AH33" s="12">
        <v>20</v>
      </c>
      <c r="AI33" s="181">
        <v>6.8000000000000005E-2</v>
      </c>
      <c r="AJ33" s="65">
        <v>4.3345649999999999E-4</v>
      </c>
      <c r="AK33" s="65">
        <v>1.923718E-3</v>
      </c>
      <c r="AL33" s="65">
        <v>6.6249450000000001E-3</v>
      </c>
      <c r="AM33" s="65">
        <v>6.2880640000000003E-3</v>
      </c>
      <c r="AN33" s="65">
        <v>0.33383930000000001</v>
      </c>
      <c r="AO33" s="65">
        <v>0.33398620000000001</v>
      </c>
      <c r="AP33" s="65">
        <v>2.587666</v>
      </c>
      <c r="AQ33" s="68">
        <v>5.162651E-2</v>
      </c>
      <c r="AR33" s="68">
        <v>3.1267070000000001E-2</v>
      </c>
      <c r="AS33" s="69">
        <v>0.62511519999999998</v>
      </c>
    </row>
    <row r="34" spans="1:45">
      <c r="A34" s="12">
        <v>20</v>
      </c>
      <c r="B34" s="54">
        <v>6.8000000000000005E-2</v>
      </c>
      <c r="C34" s="21">
        <v>0.33398040000000001</v>
      </c>
      <c r="D34" s="14">
        <v>8.3869389999999999</v>
      </c>
      <c r="E34" s="23">
        <v>8.9934250000000002</v>
      </c>
      <c r="F34" s="13">
        <v>2.4577089999999999</v>
      </c>
      <c r="G34" s="14">
        <v>4.3074690000000001E-4</v>
      </c>
      <c r="H34" s="14">
        <v>94.977829999999997</v>
      </c>
      <c r="I34" s="14">
        <v>5969.84</v>
      </c>
      <c r="J34" s="23">
        <v>4.4380870000000003</v>
      </c>
      <c r="K34" s="13">
        <v>5.7624069999999998E-3</v>
      </c>
      <c r="L34" s="21">
        <v>26.21453</v>
      </c>
      <c r="M34" s="21">
        <v>0.76020949999999998</v>
      </c>
      <c r="N34" s="23">
        <v>7.3588420000000001</v>
      </c>
      <c r="O34" s="23">
        <v>4.7935169999999999E-2</v>
      </c>
      <c r="P34" s="23">
        <v>2.1512910000000001E-3</v>
      </c>
      <c r="Q34" s="24">
        <v>1.47372E-5</v>
      </c>
      <c r="S34" s="161">
        <v>21</v>
      </c>
      <c r="T34" s="162">
        <v>4.5854049999999997</v>
      </c>
      <c r="U34" s="163">
        <v>2.0710920000000001E-3</v>
      </c>
      <c r="V34" s="163">
        <v>2.2011120000000001E-5</v>
      </c>
      <c r="W34" s="116"/>
      <c r="X34" s="164">
        <v>696.80560000000003</v>
      </c>
      <c r="Y34" s="164">
        <v>127.2608</v>
      </c>
      <c r="Z34" s="163">
        <v>5624.8440000000001</v>
      </c>
      <c r="AA34" s="163">
        <v>1027.2719999999999</v>
      </c>
      <c r="AB34" s="116"/>
      <c r="AC34" s="165">
        <v>0.12388</v>
      </c>
      <c r="AD34" s="165">
        <v>2.316149E-4</v>
      </c>
      <c r="AE34" s="165">
        <v>1.7778269999999999E-4</v>
      </c>
      <c r="AF34" s="166">
        <v>3.2468680000000002E-5</v>
      </c>
      <c r="AG34" s="76">
        <f t="shared" si="0"/>
        <v>21</v>
      </c>
      <c r="AH34" s="12">
        <v>21</v>
      </c>
      <c r="AI34" s="181">
        <v>0.08</v>
      </c>
      <c r="AJ34" s="65">
        <v>2.6412160000000002E-4</v>
      </c>
      <c r="AK34" s="65">
        <v>1.4709930000000001E-3</v>
      </c>
      <c r="AL34" s="65">
        <v>5.0658430000000004E-3</v>
      </c>
      <c r="AM34" s="65">
        <v>3.411028E-3</v>
      </c>
      <c r="AN34" s="65">
        <v>0.18252180000000001</v>
      </c>
      <c r="AO34" s="65">
        <v>0.18260209999999999</v>
      </c>
      <c r="AP34" s="65">
        <v>1.4747189999999999</v>
      </c>
      <c r="AQ34" s="68">
        <v>4.9527450000000001E-2</v>
      </c>
      <c r="AR34" s="68">
        <v>4.1952290000000003E-2</v>
      </c>
      <c r="AS34" s="69">
        <v>0.78446059999999995</v>
      </c>
    </row>
    <row r="35" spans="1:45">
      <c r="A35" s="12">
        <v>21</v>
      </c>
      <c r="B35" s="54">
        <v>0.08</v>
      </c>
      <c r="C35" s="21">
        <v>0.1825977</v>
      </c>
      <c r="D35" s="14">
        <v>4.5854049999999997</v>
      </c>
      <c r="E35" s="23">
        <v>4.9169900000000002</v>
      </c>
      <c r="F35" s="13">
        <v>1.39574</v>
      </c>
      <c r="G35" s="14">
        <v>2.6204960000000003E-4</v>
      </c>
      <c r="H35" s="14">
        <v>94.644509999999997</v>
      </c>
      <c r="I35" s="14">
        <v>5583.4849999999997</v>
      </c>
      <c r="J35" s="23">
        <v>5.5693799999999998</v>
      </c>
      <c r="K35" s="13">
        <v>8.0592770000000001E-3</v>
      </c>
      <c r="L35" s="21">
        <v>18.74333</v>
      </c>
      <c r="M35" s="21">
        <v>0.66211520000000001</v>
      </c>
      <c r="N35" s="23">
        <v>7.643802</v>
      </c>
      <c r="O35" s="23">
        <v>7.960333E-2</v>
      </c>
      <c r="P35" s="23">
        <v>2.0710920000000001E-3</v>
      </c>
      <c r="Q35" s="24">
        <v>2.2011120000000001E-5</v>
      </c>
      <c r="S35" s="161">
        <v>22</v>
      </c>
      <c r="T35" s="162">
        <v>1.1093090000000001</v>
      </c>
      <c r="U35" s="163">
        <v>2.2465810000000001E-3</v>
      </c>
      <c r="V35" s="163">
        <v>1.037653E-4</v>
      </c>
      <c r="W35" s="116"/>
      <c r="X35" s="164">
        <v>135.6328</v>
      </c>
      <c r="Y35" s="164">
        <v>20.01755</v>
      </c>
      <c r="Z35" s="163">
        <v>1254.366</v>
      </c>
      <c r="AA35" s="163">
        <v>185.11789999999999</v>
      </c>
      <c r="AB35" s="116"/>
      <c r="AC35" s="165">
        <v>0.10812860000000001</v>
      </c>
      <c r="AD35" s="165">
        <v>1.8193150000000001E-4</v>
      </c>
      <c r="AE35" s="165">
        <v>7.9721550000000005E-4</v>
      </c>
      <c r="AF35" s="166">
        <v>1.176522E-4</v>
      </c>
      <c r="AG35" s="76">
        <f t="shared" si="0"/>
        <v>22</v>
      </c>
      <c r="AH35" s="12">
        <v>22</v>
      </c>
      <c r="AI35" s="181">
        <v>0.1</v>
      </c>
      <c r="AJ35" s="65">
        <v>3.2658909999999999E-4</v>
      </c>
      <c r="AK35" s="65">
        <v>6.3788509999999996E-4</v>
      </c>
      <c r="AL35" s="65">
        <v>2.1967639999999999E-3</v>
      </c>
      <c r="AM35" s="65">
        <v>8.9868619999999995E-4</v>
      </c>
      <c r="AN35" s="65">
        <v>4.4156830000000001E-2</v>
      </c>
      <c r="AO35" s="65">
        <v>4.4176269999999997E-2</v>
      </c>
      <c r="AP35" s="65">
        <v>0.40871190000000002</v>
      </c>
      <c r="AQ35" s="68">
        <v>4.3232739999999999E-2</v>
      </c>
      <c r="AR35" s="68">
        <v>6.5641610000000003E-2</v>
      </c>
      <c r="AS35" s="69">
        <v>0.2751092</v>
      </c>
    </row>
    <row r="36" spans="1:45">
      <c r="A36" s="12">
        <v>22</v>
      </c>
      <c r="B36" s="54">
        <v>0.1</v>
      </c>
      <c r="C36" s="21">
        <v>4.4174350000000001E-2</v>
      </c>
      <c r="D36" s="14">
        <v>1.1093090000000001</v>
      </c>
      <c r="E36" s="23">
        <v>1.189527</v>
      </c>
      <c r="F36" s="13">
        <v>0.31128400000000001</v>
      </c>
      <c r="G36" s="14">
        <v>3.256906E-4</v>
      </c>
      <c r="H36" s="14">
        <v>76.162199999999999</v>
      </c>
      <c r="I36" s="14">
        <v>1251.4559999999999</v>
      </c>
      <c r="J36" s="23">
        <v>1.953173</v>
      </c>
      <c r="K36" s="13">
        <v>1.4445899999999999E-2</v>
      </c>
      <c r="L36" s="21">
        <v>10.45659</v>
      </c>
      <c r="M36" s="21">
        <v>0.80272770000000004</v>
      </c>
      <c r="N36" s="23">
        <v>7.0467149999999998</v>
      </c>
      <c r="O36" s="23">
        <v>0.32513130000000001</v>
      </c>
      <c r="P36" s="23">
        <v>2.2465810000000001E-3</v>
      </c>
      <c r="Q36" s="24">
        <v>1.037653E-4</v>
      </c>
      <c r="S36" s="161">
        <v>23</v>
      </c>
      <c r="T36" s="162">
        <v>0.49951000000000001</v>
      </c>
      <c r="U36" s="163">
        <v>2.2013779999999999E-3</v>
      </c>
      <c r="V36" s="163">
        <v>1.9673170000000001E-4</v>
      </c>
      <c r="W36" s="116"/>
      <c r="X36" s="164">
        <v>215.78720000000001</v>
      </c>
      <c r="Y36" s="164">
        <v>100.0735</v>
      </c>
      <c r="Z36" s="163">
        <v>1850.414</v>
      </c>
      <c r="AA36" s="163">
        <v>858.12139999999999</v>
      </c>
      <c r="AB36" s="116"/>
      <c r="AC36" s="165">
        <v>0.1166156</v>
      </c>
      <c r="AD36" s="165">
        <v>5.0046369999999995E-4</v>
      </c>
      <c r="AE36" s="165">
        <v>5.4041950000000005E-4</v>
      </c>
      <c r="AF36" s="166">
        <v>2.506171E-4</v>
      </c>
      <c r="AG36" s="76">
        <f t="shared" si="0"/>
        <v>23</v>
      </c>
      <c r="AH36" s="12">
        <v>23</v>
      </c>
      <c r="AI36" s="181">
        <v>0.12</v>
      </c>
      <c r="AJ36" s="65">
        <v>9.2533230000000006E-5</v>
      </c>
      <c r="AK36" s="65">
        <v>2.5087589999999999E-4</v>
      </c>
      <c r="AL36" s="65">
        <v>8.6397229999999995E-4</v>
      </c>
      <c r="AM36" s="65">
        <v>4.2805019999999998E-4</v>
      </c>
      <c r="AN36" s="65">
        <v>1.988324E-2</v>
      </c>
      <c r="AO36" s="65">
        <v>1.9891989999999998E-2</v>
      </c>
      <c r="AP36" s="65">
        <v>0.17065050000000001</v>
      </c>
      <c r="AQ36" s="68">
        <v>4.6624489999999998E-2</v>
      </c>
      <c r="AR36" s="68">
        <v>6.1830870000000003E-2</v>
      </c>
      <c r="AS36" s="69">
        <v>0.38187870000000002</v>
      </c>
    </row>
    <row r="37" spans="1:45">
      <c r="A37" s="12">
        <v>23</v>
      </c>
      <c r="B37" s="54">
        <v>0.12</v>
      </c>
      <c r="C37" s="21">
        <v>1.9891229999999999E-2</v>
      </c>
      <c r="D37" s="14">
        <v>0.49951000000000001</v>
      </c>
      <c r="E37" s="23">
        <v>0.53563110000000003</v>
      </c>
      <c r="F37" s="13">
        <v>0.14304600000000001</v>
      </c>
      <c r="G37" s="14">
        <v>9.2179870000000006E-5</v>
      </c>
      <c r="H37" s="14">
        <v>83.823970000000003</v>
      </c>
      <c r="I37" s="14">
        <v>1844.2080000000001</v>
      </c>
      <c r="J37" s="23">
        <v>2.7111969999999999</v>
      </c>
      <c r="K37" s="13">
        <v>1.261746E-2</v>
      </c>
      <c r="L37" s="21">
        <v>11.971959999999999</v>
      </c>
      <c r="M37" s="21">
        <v>2.4301240000000002</v>
      </c>
      <c r="N37" s="23">
        <v>7.1914119999999997</v>
      </c>
      <c r="O37" s="23">
        <v>0.64249780000000001</v>
      </c>
      <c r="P37" s="23">
        <v>2.2013779999999999E-3</v>
      </c>
      <c r="Q37" s="24">
        <v>1.9673170000000001E-4</v>
      </c>
      <c r="S37" s="161" t="s">
        <v>10</v>
      </c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 t="str">
        <f t="shared" si="0"/>
        <v xml:space="preserve"> 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 t="s">
        <v>10</v>
      </c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3.9821492109999999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673</v>
      </c>
      <c r="T53" s="114">
        <v>0</v>
      </c>
      <c r="U53" s="121">
        <v>-4.6555870000000001E-3</v>
      </c>
      <c r="V53" s="65">
        <v>3.1715850000000002E-5</v>
      </c>
      <c r="W53" s="65">
        <v>-1.9904100000000002E-3</v>
      </c>
      <c r="X53" s="65">
        <v>4.0721109999999999E-5</v>
      </c>
      <c r="Y53" s="169">
        <v>-2.4435479999999998E-3</v>
      </c>
      <c r="Z53" s="169">
        <v>3.4374230000000002E-5</v>
      </c>
      <c r="AA53" s="169">
        <v>2.4331999999999999E-2</v>
      </c>
      <c r="AB53" s="65">
        <v>4.291416E-5</v>
      </c>
      <c r="AC53" s="65">
        <v>7.4452859999999997E-3</v>
      </c>
      <c r="AD53" s="105">
        <v>1.5492349999999999E-4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0.02</v>
      </c>
      <c r="U61" s="70">
        <v>1.2076350000000001E-3</v>
      </c>
      <c r="V61" s="70">
        <v>4.9133559999999997E-5</v>
      </c>
      <c r="W61" s="70">
        <v>7.3258169999999994E-5</v>
      </c>
      <c r="X61" s="70">
        <v>5.5879850000000003E-5</v>
      </c>
      <c r="Y61" s="172">
        <v>3.4404310000000002E-4</v>
      </c>
      <c r="Z61" s="172">
        <v>4.7172909999999998E-5</v>
      </c>
      <c r="AA61" s="172">
        <v>4.1261910000000004E-3</v>
      </c>
      <c r="AB61" s="70">
        <v>6.7661050000000005E-5</v>
      </c>
      <c r="AC61" s="70">
        <v>0.39764749999999999</v>
      </c>
      <c r="AD61" s="108">
        <v>1.0207669999999999E-3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2.5000000000000001E-2</v>
      </c>
      <c r="U62" s="65">
        <v>3.6544719999999999E-4</v>
      </c>
      <c r="V62" s="65">
        <v>4.8801609999999998E-5</v>
      </c>
      <c r="W62" s="65">
        <v>4.461968E-4</v>
      </c>
      <c r="X62" s="169">
        <v>5.1149800000000003E-5</v>
      </c>
      <c r="Y62" s="169">
        <v>4.0639559999999998E-4</v>
      </c>
      <c r="Z62" s="169">
        <v>4.8527019999999999E-5</v>
      </c>
      <c r="AA62" s="65">
        <v>1.9021759999999999E-2</v>
      </c>
      <c r="AB62" s="65">
        <v>7.9427589999999998E-5</v>
      </c>
      <c r="AC62" s="65">
        <v>0.25358999999999998</v>
      </c>
      <c r="AD62" s="105">
        <v>4.5452669999999999E-4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0.03</v>
      </c>
      <c r="U63" s="65">
        <v>2.5029499999999999E-4</v>
      </c>
      <c r="V63" s="65">
        <v>4.279927E-5</v>
      </c>
      <c r="W63" s="65">
        <v>1.5435189999999999E-3</v>
      </c>
      <c r="X63" s="169">
        <v>5.3734799999999999E-5</v>
      </c>
      <c r="Y63" s="169">
        <v>1.4054359999999999E-3</v>
      </c>
      <c r="Z63" s="169">
        <v>5.7874590000000003E-5</v>
      </c>
      <c r="AA63" s="65">
        <v>6.7858370000000001E-2</v>
      </c>
      <c r="AB63" s="65">
        <v>3.9013840000000003E-4</v>
      </c>
      <c r="AC63" s="65">
        <v>0.56599219999999995</v>
      </c>
      <c r="AD63" s="105">
        <v>3.8287159999999998E-3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3.3000000000000002E-2</v>
      </c>
      <c r="U64" s="65">
        <v>1.3459919999999999E-4</v>
      </c>
      <c r="V64" s="65">
        <v>4.9565830000000001E-5</v>
      </c>
      <c r="W64" s="65">
        <v>1.688742E-3</v>
      </c>
      <c r="X64" s="169">
        <v>5.6897210000000002E-5</v>
      </c>
      <c r="Y64" s="169">
        <v>1.600125E-3</v>
      </c>
      <c r="Z64" s="169">
        <v>5.216568E-5</v>
      </c>
      <c r="AA64" s="65">
        <v>8.6012950000000005E-2</v>
      </c>
      <c r="AB64" s="65">
        <v>9.4197570000000006E-5</v>
      </c>
      <c r="AC64" s="65">
        <v>0.66391299999999998</v>
      </c>
      <c r="AD64" s="105">
        <v>8.6482319999999998E-4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3.5000000000000003E-2</v>
      </c>
      <c r="U65" s="65">
        <v>8.0260550000000005E-5</v>
      </c>
      <c r="V65" s="65">
        <v>4.6661959999999999E-5</v>
      </c>
      <c r="W65" s="65">
        <v>1.525399E-3</v>
      </c>
      <c r="X65" s="169">
        <v>5.7725549999999998E-5</v>
      </c>
      <c r="Y65" s="169">
        <v>1.5329950000000001E-3</v>
      </c>
      <c r="Z65" s="169">
        <v>5.4238430000000001E-5</v>
      </c>
      <c r="AA65" s="65">
        <v>8.4414139999999999E-2</v>
      </c>
      <c r="AB65" s="65">
        <v>1.0041170000000001E-4</v>
      </c>
      <c r="AC65" s="65">
        <v>0.64091830000000005</v>
      </c>
      <c r="AD65" s="105">
        <v>7.4282579999999996E-4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3.5999999999999997E-2</v>
      </c>
      <c r="U66" s="65">
        <v>7.0500439999999996E-5</v>
      </c>
      <c r="V66" s="65">
        <v>3.9941509999999998E-5</v>
      </c>
      <c r="W66" s="65">
        <v>1.5028789999999999E-3</v>
      </c>
      <c r="X66" s="169">
        <v>5.2943340000000001E-5</v>
      </c>
      <c r="Y66" s="169">
        <v>1.7484499999999999E-3</v>
      </c>
      <c r="Z66" s="169">
        <v>5.1825389999999999E-5</v>
      </c>
      <c r="AA66" s="65">
        <v>8.9968149999999997E-2</v>
      </c>
      <c r="AB66" s="65">
        <v>9.3041390000000006E-5</v>
      </c>
      <c r="AC66" s="65">
        <v>0.67720360000000002</v>
      </c>
      <c r="AD66" s="105">
        <v>7.0315359999999997E-4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3.6999999999999998E-2</v>
      </c>
      <c r="U67" s="65">
        <v>5.7815670000000001E-5</v>
      </c>
      <c r="V67" s="65">
        <v>3.9200119999999999E-5</v>
      </c>
      <c r="W67" s="65">
        <v>1.6382339999999999E-3</v>
      </c>
      <c r="X67" s="169">
        <v>5.3004970000000003E-5</v>
      </c>
      <c r="Y67" s="169">
        <v>2.0865710000000002E-3</v>
      </c>
      <c r="Z67" s="169">
        <v>4.869644E-5</v>
      </c>
      <c r="AA67" s="65">
        <v>0.1102113</v>
      </c>
      <c r="AB67" s="65">
        <v>8.4108489999999995E-5</v>
      </c>
      <c r="AC67" s="65">
        <v>0.82378249999999997</v>
      </c>
      <c r="AD67" s="105">
        <v>4.9946129999999997E-4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3.7999999999999999E-2</v>
      </c>
      <c r="U68" s="65">
        <v>6.9812879999999996E-5</v>
      </c>
      <c r="V68" s="65">
        <v>4.4386240000000001E-5</v>
      </c>
      <c r="W68" s="65">
        <v>1.7310889999999999E-3</v>
      </c>
      <c r="X68" s="169">
        <v>5.2666720000000003E-5</v>
      </c>
      <c r="Y68" s="169">
        <v>2.3278719999999999E-3</v>
      </c>
      <c r="Z68" s="169">
        <v>4.6535420000000003E-5</v>
      </c>
      <c r="AA68" s="65">
        <v>0.1246766</v>
      </c>
      <c r="AB68" s="65">
        <v>9.0509769999999997E-5</v>
      </c>
      <c r="AC68" s="65">
        <v>0.931284</v>
      </c>
      <c r="AD68" s="105">
        <v>2.3912339999999999E-4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3.9E-2</v>
      </c>
      <c r="U69" s="65">
        <v>6.5994869999999999E-5</v>
      </c>
      <c r="V69" s="65">
        <v>4.494436E-5</v>
      </c>
      <c r="W69" s="65">
        <v>1.3229579999999999E-3</v>
      </c>
      <c r="X69" s="169">
        <v>5.3891470000000002E-5</v>
      </c>
      <c r="Y69" s="169">
        <v>1.829111E-3</v>
      </c>
      <c r="Z69" s="169">
        <v>4.8072940000000001E-5</v>
      </c>
      <c r="AA69" s="65">
        <v>9.8466369999999998E-2</v>
      </c>
      <c r="AB69" s="65">
        <v>1.042108E-4</v>
      </c>
      <c r="AC69" s="65">
        <v>0.73428950000000004</v>
      </c>
      <c r="AD69" s="105">
        <v>6.9471820000000005E-4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0.04</v>
      </c>
      <c r="U70" s="65">
        <v>6.3648359999999996E-5</v>
      </c>
      <c r="V70" s="65">
        <v>4.3664900000000003E-5</v>
      </c>
      <c r="W70" s="65">
        <v>1.416109E-3</v>
      </c>
      <c r="X70" s="169">
        <v>5.6576370000000001E-5</v>
      </c>
      <c r="Y70" s="169">
        <v>2.0732229999999999E-3</v>
      </c>
      <c r="Z70" s="169">
        <v>5.0634699999999998E-5</v>
      </c>
      <c r="AA70" s="65">
        <v>0.10778600000000001</v>
      </c>
      <c r="AB70" s="65">
        <v>1.3423999999999999E-4</v>
      </c>
      <c r="AC70" s="65">
        <v>0.80307139999999999</v>
      </c>
      <c r="AD70" s="105">
        <v>1.115366E-3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4.1000000000000002E-2</v>
      </c>
      <c r="U71" s="65">
        <v>8.8097819999999997E-5</v>
      </c>
      <c r="V71" s="65">
        <v>4.4659120000000002E-5</v>
      </c>
      <c r="W71" s="65">
        <v>1.6121449999999999E-3</v>
      </c>
      <c r="X71" s="169">
        <v>5.6877469999999997E-5</v>
      </c>
      <c r="Y71" s="169">
        <v>2.7669909999999999E-3</v>
      </c>
      <c r="Z71" s="169">
        <v>5.304358E-5</v>
      </c>
      <c r="AA71" s="65">
        <v>0.14596490000000001</v>
      </c>
      <c r="AB71" s="65">
        <v>1.6742769999999999E-4</v>
      </c>
      <c r="AC71" s="65">
        <v>1.086068</v>
      </c>
      <c r="AD71" s="105">
        <v>8.9093690000000003E-4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>
        <v>4.2000000000000003E-2</v>
      </c>
      <c r="U72" s="65">
        <v>8.6223410000000006E-5</v>
      </c>
      <c r="V72" s="65">
        <v>4.9138209999999997E-5</v>
      </c>
      <c r="W72" s="65">
        <v>1.3769629999999999E-3</v>
      </c>
      <c r="X72" s="169">
        <v>5.2601610000000002E-5</v>
      </c>
      <c r="Y72" s="169">
        <v>2.5280939999999998E-3</v>
      </c>
      <c r="Z72" s="169">
        <v>5.4850269999999997E-5</v>
      </c>
      <c r="AA72" s="65">
        <v>0.13582230000000001</v>
      </c>
      <c r="AB72" s="65">
        <v>1.15547E-4</v>
      </c>
      <c r="AC72" s="65">
        <v>1.0102009999999999</v>
      </c>
      <c r="AD72" s="105">
        <v>3.2454309999999998E-4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>
        <v>4.3999999999999997E-2</v>
      </c>
      <c r="U73" s="65">
        <v>6.8268249999999995E-5</v>
      </c>
      <c r="V73" s="65">
        <v>4.7358619999999999E-5</v>
      </c>
      <c r="W73" s="65">
        <v>1.6685820000000001E-3</v>
      </c>
      <c r="X73" s="169">
        <v>5.3840020000000001E-5</v>
      </c>
      <c r="Y73" s="169">
        <v>3.3188890000000002E-3</v>
      </c>
      <c r="Z73" s="169">
        <v>5.0777669999999998E-5</v>
      </c>
      <c r="AA73" s="65">
        <v>0.17694960000000001</v>
      </c>
      <c r="AB73" s="65">
        <v>2.3069879999999999E-4</v>
      </c>
      <c r="AC73" s="65">
        <v>1.316702</v>
      </c>
      <c r="AD73" s="105">
        <v>1.2111209999999999E-3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>
        <v>4.5999999999999999E-2</v>
      </c>
      <c r="U74" s="65">
        <v>1.069347E-4</v>
      </c>
      <c r="V74" s="65">
        <v>4.2674720000000001E-5</v>
      </c>
      <c r="W74" s="65">
        <v>1.9162140000000001E-3</v>
      </c>
      <c r="X74" s="169">
        <v>5.596339E-5</v>
      </c>
      <c r="Y74" s="169">
        <v>4.9353110000000004E-3</v>
      </c>
      <c r="Z74" s="169">
        <v>5.1943169999999999E-5</v>
      </c>
      <c r="AA74" s="65">
        <v>0.2673623</v>
      </c>
      <c r="AB74" s="65">
        <v>7.3663579999999997E-4</v>
      </c>
      <c r="AC74" s="65">
        <v>1.9870950000000001</v>
      </c>
      <c r="AD74" s="105">
        <v>5.4873370000000001E-3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>
        <v>4.8000000000000001E-2</v>
      </c>
      <c r="U75" s="65">
        <v>9.0726040000000001E-5</v>
      </c>
      <c r="V75" s="65">
        <v>4.8501400000000003E-5</v>
      </c>
      <c r="W75" s="65">
        <v>2.8695529999999999E-3</v>
      </c>
      <c r="X75" s="169">
        <v>5.9925829999999997E-5</v>
      </c>
      <c r="Y75" s="169">
        <v>7.5115659999999999E-3</v>
      </c>
      <c r="Z75" s="169">
        <v>5.4730649999999997E-5</v>
      </c>
      <c r="AA75" s="65">
        <v>0.39825060000000001</v>
      </c>
      <c r="AB75" s="65">
        <v>3.1644479999999998E-4</v>
      </c>
      <c r="AC75" s="65">
        <v>2.9625859999999999</v>
      </c>
      <c r="AD75" s="105">
        <v>2.1546130000000001E-3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>
        <v>16</v>
      </c>
      <c r="T76" s="54">
        <v>5.0999999999999997E-2</v>
      </c>
      <c r="U76" s="65">
        <v>1.1183429999999999E-4</v>
      </c>
      <c r="V76" s="65">
        <v>4.6466979999999999E-5</v>
      </c>
      <c r="W76" s="65">
        <v>2.0659020000000001E-3</v>
      </c>
      <c r="X76" s="169">
        <v>5.472488E-5</v>
      </c>
      <c r="Y76" s="169">
        <v>5.6687669999999999E-3</v>
      </c>
      <c r="Z76" s="169">
        <v>5.4004400000000001E-5</v>
      </c>
      <c r="AA76" s="65">
        <v>0.30448170000000002</v>
      </c>
      <c r="AB76" s="65">
        <v>5.1951459999999999E-4</v>
      </c>
      <c r="AC76" s="65">
        <v>2.266292</v>
      </c>
      <c r="AD76" s="105">
        <v>3.766957E-3</v>
      </c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>
        <v>17</v>
      </c>
      <c r="T77" s="54">
        <v>5.3999999999999999E-2</v>
      </c>
      <c r="U77" s="65">
        <v>1.136961E-4</v>
      </c>
      <c r="V77" s="65">
        <v>4.499821E-5</v>
      </c>
      <c r="W77" s="65">
        <v>2.6222569999999998E-3</v>
      </c>
      <c r="X77" s="169">
        <v>5.7973080000000001E-5</v>
      </c>
      <c r="Y77" s="169">
        <v>7.2463650000000003E-3</v>
      </c>
      <c r="Z77" s="169">
        <v>4.9403120000000003E-5</v>
      </c>
      <c r="AA77" s="65">
        <v>0.38537870000000002</v>
      </c>
      <c r="AB77" s="65">
        <v>2.354042E-4</v>
      </c>
      <c r="AC77" s="65">
        <v>2.8668149999999999</v>
      </c>
      <c r="AD77" s="105">
        <v>1.6703270000000001E-3</v>
      </c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>
        <v>18</v>
      </c>
      <c r="T78" s="54">
        <v>5.7000000000000002E-2</v>
      </c>
      <c r="U78" s="65">
        <v>1.111964E-4</v>
      </c>
      <c r="V78" s="65">
        <v>4.4689969999999999E-5</v>
      </c>
      <c r="W78" s="65">
        <v>2.7519630000000001E-3</v>
      </c>
      <c r="X78" s="169">
        <v>5.9508049999999997E-5</v>
      </c>
      <c r="Y78" s="169">
        <v>7.4928470000000004E-3</v>
      </c>
      <c r="Z78" s="169">
        <v>4.9367860000000003E-5</v>
      </c>
      <c r="AA78" s="65">
        <v>0.40023959999999997</v>
      </c>
      <c r="AB78" s="65">
        <v>2.0891559999999999E-4</v>
      </c>
      <c r="AC78" s="65">
        <v>2.9800309999999999</v>
      </c>
      <c r="AD78" s="105">
        <v>1.1699639999999999E-3</v>
      </c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>
        <v>19</v>
      </c>
      <c r="T79" s="54">
        <v>6.2E-2</v>
      </c>
      <c r="U79" s="65">
        <v>1.926032E-4</v>
      </c>
      <c r="V79" s="65">
        <v>4.6290069999999997E-5</v>
      </c>
      <c r="W79" s="65">
        <v>2.2570149999999998E-3</v>
      </c>
      <c r="X79" s="169">
        <v>5.1975709999999998E-5</v>
      </c>
      <c r="Y79" s="169">
        <v>7.1582360000000001E-3</v>
      </c>
      <c r="Z79" s="169">
        <v>4.9511629999999997E-5</v>
      </c>
      <c r="AA79" s="65">
        <v>0.38220609999999999</v>
      </c>
      <c r="AB79" s="65">
        <v>3.992372E-4</v>
      </c>
      <c r="AC79" s="65">
        <v>2.8732139999999999</v>
      </c>
      <c r="AD79" s="105">
        <v>2.8094539999999999E-3</v>
      </c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>
        <v>20</v>
      </c>
      <c r="T80" s="54">
        <v>6.8000000000000005E-2</v>
      </c>
      <c r="U80" s="65">
        <v>4.2794680000000001E-4</v>
      </c>
      <c r="V80" s="65">
        <v>5.1524909999999999E-5</v>
      </c>
      <c r="W80" s="65">
        <v>1.9053200000000001E-3</v>
      </c>
      <c r="X80" s="169">
        <v>5.4729760000000003E-5</v>
      </c>
      <c r="Y80" s="169">
        <v>6.2478439999999998E-3</v>
      </c>
      <c r="Z80" s="169">
        <v>5.345913E-5</v>
      </c>
      <c r="AA80" s="65">
        <v>0.33276820000000001</v>
      </c>
      <c r="AB80" s="65">
        <v>3.4592530000000001E-4</v>
      </c>
      <c r="AC80" s="65">
        <v>2.587666</v>
      </c>
      <c r="AD80" s="105">
        <v>2.445666E-3</v>
      </c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>
        <v>21</v>
      </c>
      <c r="T81" s="54">
        <v>0.08</v>
      </c>
      <c r="U81" s="65">
        <v>2.6076430000000002E-4</v>
      </c>
      <c r="V81" s="65">
        <v>4.7247509999999999E-5</v>
      </c>
      <c r="W81" s="65">
        <v>1.456925E-3</v>
      </c>
      <c r="X81" s="169">
        <v>5.1114779999999999E-5</v>
      </c>
      <c r="Y81" s="169">
        <v>3.3892100000000001E-3</v>
      </c>
      <c r="Z81" s="169">
        <v>4.924335E-5</v>
      </c>
      <c r="AA81" s="65">
        <v>0.18193609999999999</v>
      </c>
      <c r="AB81" s="65">
        <v>2.704518E-4</v>
      </c>
      <c r="AC81" s="65">
        <v>1.4747189999999999</v>
      </c>
      <c r="AD81" s="105">
        <v>1.5706380000000001E-3</v>
      </c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>
        <v>22</v>
      </c>
      <c r="T82" s="54">
        <v>0.1</v>
      </c>
      <c r="U82" s="65">
        <v>3.2243769999999998E-4</v>
      </c>
      <c r="V82" s="65">
        <v>4.7451090000000003E-5</v>
      </c>
      <c r="W82" s="65">
        <v>6.3178449999999999E-4</v>
      </c>
      <c r="X82" s="169">
        <v>4.8430019999999997E-5</v>
      </c>
      <c r="Y82" s="169">
        <v>8.9293800000000002E-4</v>
      </c>
      <c r="Z82" s="169">
        <v>5.4729789999999998E-5</v>
      </c>
      <c r="AA82" s="65">
        <v>4.4015159999999998E-2</v>
      </c>
      <c r="AB82" s="65">
        <v>6.7571799999999996E-5</v>
      </c>
      <c r="AC82" s="65">
        <v>0.40871190000000002</v>
      </c>
      <c r="AD82" s="105">
        <v>2.323766E-4</v>
      </c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>
        <v>23</v>
      </c>
      <c r="T83" s="54">
        <v>0.12</v>
      </c>
      <c r="U83" s="65">
        <v>9.1357020000000001E-5</v>
      </c>
      <c r="V83" s="65">
        <v>4.2204080000000003E-5</v>
      </c>
      <c r="W83" s="65">
        <v>2.4847649999999998E-4</v>
      </c>
      <c r="X83" s="169">
        <v>5.0418219999999999E-5</v>
      </c>
      <c r="Y83" s="169">
        <v>4.253123E-4</v>
      </c>
      <c r="Z83" s="169">
        <v>4.634465E-5</v>
      </c>
      <c r="AA83" s="65">
        <v>1.9819440000000001E-2</v>
      </c>
      <c r="AB83" s="65">
        <v>7.8727930000000004E-5</v>
      </c>
      <c r="AC83" s="65">
        <v>0.17065050000000001</v>
      </c>
      <c r="AD83" s="105">
        <v>2.68998E-4</v>
      </c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 t="s">
        <v>10</v>
      </c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2014-10-15T17:26:18Z</dcterms:modified>
</cp:coreProperties>
</file>