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<sst xmlns="http://schemas.openxmlformats.org/spreadsheetml/2006/main" count="260" uniqueCount="122">
  <si>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</si>
  <si>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</si>
  <si>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</si>
  <si>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</si>
  <si>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</si>
  <si>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</si>
  <si>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</si>
  <si>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</si>
  <si>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</si>
  <si>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</si>
  <si>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</si>
  <si>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</si>
  <si>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</si>
  <si>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</si>
  <si>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</si>
  <si>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</si>
  <si>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</si>
  <si>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</si>
  <si>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</si>
  <si>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</si>
  <si>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</si>
  <si>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</si>
  <si>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</si>
  <si>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</si>
  <si>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</si>
  <si>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</si>
  <si>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</si>
  <si>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</si>
  <si>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</si>
  <si>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</si>
  <si>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</si>
  <si>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</si>
  <si>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</si>
  <si>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</si>
  <si>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</si>
  <si>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</si>
  <si>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</si>
  <si>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</si>
  <si>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</si>
  <si>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</si>
  <si>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</si>
  <si>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</si>
  <si>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</si>
  <si>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</si>
  <si>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</si>
  <si>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</si>
  <si>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</si>
  <si>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</si>
  <si>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</si>
  <si>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</si>
  <si>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</si>
  <si>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</si>
  <si>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</si>
  <si>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</si>
  <si>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</si>
  <si>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</si>
  <si>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</si>
  <si>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</si>
  <si>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</si>
  <si>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</si>
  <si>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</si>
  <si>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</si>
  <si>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</si>
  <si>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</si>
  <si>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</si>
  <si>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</si>
  <si>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</si>
  <si>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</si>
  <si>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</si>
  <si>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</si>
  <si>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</si>
  <si>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</si>
  <si>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</si>
  <si>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</si>
  <si>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</si>
  <si>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</si>
  <si>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</si>
  <si>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</si>
  <si>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</si>
  <si>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</si>
  <si>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</si>
  <si>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</si>
  <si>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</si>
  <si>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</si>
  <si>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</si>
  <si>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</si>
  <si>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</si>
  <si>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CO2-Laser</t>
  </si>
  <si>
    <t xml:space="preserve">  ca3637 = </t>
  </si>
  <si>
    <t xml:space="preserve">  lambda40 = </t>
  </si>
  <si>
    <t>5.5492e-010 +/- 9.3000e-013 1/a</t>
  </si>
  <si>
    <t xml:space="preserve">  k3839 = </t>
  </si>
  <si>
    <t>0.01211 +/- 0.00061</t>
  </si>
  <si>
    <t xml:space="preserve">  lambda37 = </t>
  </si>
  <si>
    <t>7.2438 +/- 0.0214 1/a</t>
  </si>
  <si>
    <t xml:space="preserve">  k4039 = </t>
  </si>
  <si>
    <t>0.00183 +/- 0.00009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</si>
  <si>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</si>
  <si>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</si>
  <si>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</si>
  <si>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</si>
  <si>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</si>
  <si>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</si>
  <si>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</si>
  <si>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</si>
  <si>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MK290</t>
  </si>
  <si>
    <t>0.000205 +/- 0.000012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</si>
  <si>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</si>
  <si>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</si>
  <si>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</si>
  <si>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</si>
  <si>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</si>
  <si>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</si>
  <si>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</si>
  <si>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</si>
  <si>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</si>
  <si>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</si>
  <si>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</si>
  <si>
    <t>FGA015P1H10 (End date: 2013-12-03 05:00:00.0)</t>
  </si>
  <si>
    <t>2014-02-07 16:44:16.0</t>
  </si>
  <si>
    <t>1.38 mg Musc</t>
  </si>
  <si>
    <t>Ma (82.7% 39Ar(K), Steps: 3  4  5  6  7  8)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</si>
</sst>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26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104</v>
      </c>
      <c r="B3" s="122" t="s">
        <v>105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118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119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87</v>
      </c>
      <c r="G6" s="5"/>
      <c r="H6" s="5"/>
      <c r="I6" s="5"/>
      <c r="J6" s="117" t="s">
        <v>88</v>
      </c>
      <c r="K6" s="5" t="s">
        <v>106</v>
      </c>
      <c r="L6" s="5"/>
      <c r="M6" s="4" t="s">
        <v>89</v>
      </c>
      <c r="N6" s="5" t="s">
        <v>90</v>
      </c>
      <c r="O6" s="5"/>
      <c r="P6" s="29"/>
      <c r="Q6" s="30"/>
    </row>
    <row r="7" spans="1:45">
      <c r="A7" s="41" t="s">
        <v>76</v>
      </c>
      <c r="B7" s="42">
        <v>5938</v>
      </c>
      <c r="C7" s="43"/>
      <c r="E7" s="33" t="s">
        <v>13</v>
      </c>
      <c r="F7" s="58">
        <v>2.170888E-2</v>
      </c>
      <c r="G7" s="33"/>
      <c r="H7" s="33" t="s">
        <v>84</v>
      </c>
      <c r="I7" s="174">
        <v>0.9940464</v>
      </c>
      <c r="J7" s="117" t="s">
        <v>91</v>
      </c>
      <c r="K7" s="5" t="s">
        <v>92</v>
      </c>
      <c r="L7" s="5"/>
      <c r="M7" s="4" t="s">
        <v>93</v>
      </c>
      <c r="N7" s="5" t="s">
        <v>94</v>
      </c>
      <c r="O7" s="5"/>
      <c r="P7" s="29"/>
      <c r="Q7" s="30"/>
      <c r="AE7" s="34" t="s">
        <v>58</v>
      </c>
      <c r="AF7" s="74">
        <f>F8</f>
        <v>2.6088920000000002E-5</v>
      </c>
    </row>
    <row r="8" spans="1:45" ht="15.75">
      <c r="A8" s="44" t="s">
        <v>15</v>
      </c>
      <c r="B8" s="45" t="s">
        <v>120</v>
      </c>
      <c r="C8" s="43"/>
      <c r="D8" s="5"/>
      <c r="E8" s="7" t="s">
        <v>19</v>
      </c>
      <c r="F8" s="57">
        <v>2.6088920000000002E-5</v>
      </c>
      <c r="G8" s="5"/>
      <c r="H8" s="129" t="s">
        <v>85</v>
      </c>
      <c r="I8" s="130">
        <v>1.7637149999999999E-4</v>
      </c>
      <c r="J8" s="117" t="s">
        <v>95</v>
      </c>
      <c r="K8" s="5" t="s">
        <v>96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97</v>
      </c>
      <c r="B10" s="42"/>
      <c r="C10" s="175">
        <v>2.174471E-2</v>
      </c>
      <c r="D10" s="5" t="s">
        <v>98</v>
      </c>
      <c r="E10" s="176">
        <v>2.3830419999999999E-5</v>
      </c>
      <c r="F10" s="5" t="s">
        <v>99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100</v>
      </c>
      <c r="B11" s="42"/>
      <c r="C11" s="177">
        <v>2.170888E-2</v>
      </c>
      <c r="D11" s="132" t="s">
        <v>98</v>
      </c>
      <c r="E11" s="178">
        <v>2.6088920000000002E-5</v>
      </c>
      <c r="F11" s="133" t="s">
        <v>121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102</v>
      </c>
      <c r="V12" s="36" t="s">
        <v>103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101</v>
      </c>
      <c r="Q13" s="153" t="s">
        <v>101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107</v>
      </c>
      <c r="B14" s="54" t="s">
        <v>108</v>
      </c>
      <c r="C14" s="21" t="s">
        <v>109</v>
      </c>
      <c r="D14" s="14" t="s">
        <v>110</v>
      </c>
      <c r="E14" s="23" t="s">
        <v>111</v>
      </c>
      <c r="F14" s="13" t="s">
        <v>112</v>
      </c>
      <c r="G14" s="21" t="s">
        <v>109</v>
      </c>
      <c r="H14" s="14" t="s">
        <v>110</v>
      </c>
      <c r="I14" s="14" t="s">
        <v>113</v>
      </c>
      <c r="J14" s="23" t="s">
        <v>113</v>
      </c>
      <c r="K14" s="13" t="s">
        <v>113</v>
      </c>
      <c r="L14" s="13" t="s">
        <v>108</v>
      </c>
      <c r="M14" s="13" t="s">
        <v>114</v>
      </c>
      <c r="N14" s="23" t="s">
        <v>115</v>
      </c>
      <c r="O14" s="23" t="s">
        <v>114</v>
      </c>
      <c r="P14" s="23" t="s">
        <v>116</v>
      </c>
      <c r="Q14" s="24" t="s">
        <v>117</v>
      </c>
      <c r="S14" s="154">
        <v>1</v>
      </c>
      <c r="T14" s="155">
        <v>6.7880060000000002</v>
      </c>
      <c r="U14" s="156">
        <v>2.1841320000000001E-2</v>
      </c>
      <c r="V14" s="156">
        <v>8.6270379999999999E-5</v>
      </c>
      <c r="W14" s="157"/>
      <c r="X14" s="158">
        <v>52.732149999999997</v>
      </c>
      <c r="Y14" s="158">
        <v>0.2361306</v>
      </c>
      <c r="Z14" s="156">
        <v>756.88490000000002</v>
      </c>
      <c r="AA14" s="156">
        <v>3.3967740000000002</v>
      </c>
      <c r="AB14" s="157"/>
      <c r="AC14" s="159">
        <v>6.9669980000000006E-2</v>
      </c>
      <c r="AD14" s="159">
        <v>7.1181550000000006E-5</v>
      </c>
      <c r="AE14" s="159">
        <v>1.321205E-3</v>
      </c>
      <c r="AF14" s="160">
        <v>5.929349E-6</v>
      </c>
      <c r="AG14" s="76">
        <f>S14</f>
        <v>1</v>
      </c>
      <c r="AH14" s="50">
        <v>1</v>
      </c>
      <c r="AI14" s="179">
        <v>0.06</v>
      </c>
      <c r="AJ14" s="70">
        <v>1.25092E-2</v>
      </c>
      <c r="AK14" s="70">
        <v>1.3447369999999999E-4</v>
      </c>
      <c r="AL14" s="70">
        <v>5.0520450000000005E-4</v>
      </c>
      <c r="AM14" s="70">
        <v>9.0766119999999995E-3</v>
      </c>
      <c r="AN14" s="70">
        <v>0.65932159999999995</v>
      </c>
      <c r="AO14" s="70">
        <v>0.65963210000000005</v>
      </c>
      <c r="AP14" s="70">
        <v>9.4691539999999996</v>
      </c>
      <c r="AQ14" s="66">
        <v>1.2747980000000001E-2</v>
      </c>
      <c r="AR14" s="66">
        <v>3.2658760000000002E-4</v>
      </c>
      <c r="AS14" s="67">
        <v>8.2792599999999999E-4</v>
      </c>
    </row>
    <row r="15" spans="1:45">
      <c r="A15" s="12">
        <v>1</v>
      </c>
      <c r="B15" s="54">
        <v>0.06</v>
      </c>
      <c r="C15" s="21">
        <v>0.65963159999999998</v>
      </c>
      <c r="D15" s="14">
        <v>6.7880060000000002</v>
      </c>
      <c r="E15" s="23">
        <v>22.241980000000002</v>
      </c>
      <c r="F15" s="13">
        <v>5.7327300000000001</v>
      </c>
      <c r="G15" s="21">
        <v>1.25091E-2</v>
      </c>
      <c r="H15" s="14">
        <v>60.5411</v>
      </c>
      <c r="I15" s="14">
        <v>756.9751</v>
      </c>
      <c r="J15" s="23">
        <v>1.0749979999999999E-2</v>
      </c>
      <c r="K15" s="13">
        <v>2.0395769999999999E-4</v>
      </c>
      <c r="L15" s="13">
        <v>678.94960000000003</v>
      </c>
      <c r="M15" s="13">
        <v>279.9348</v>
      </c>
      <c r="N15" s="23">
        <v>8.6908049999999992</v>
      </c>
      <c r="O15" s="23">
        <v>2.793551E-2</v>
      </c>
      <c r="P15" s="23">
        <v>2.1841320000000001E-2</v>
      </c>
      <c r="Q15" s="24">
        <v>8.6270379999999999E-5</v>
      </c>
      <c r="S15" s="161">
        <v>2</v>
      </c>
      <c r="T15" s="162">
        <v>10.51257</v>
      </c>
      <c r="U15" s="163">
        <v>2.1964190000000001E-2</v>
      </c>
      <c r="V15" s="163">
        <v>7.4567380000000006E-5</v>
      </c>
      <c r="W15" s="116"/>
      <c r="X15" s="164">
        <v>246.3827</v>
      </c>
      <c r="Y15" s="164">
        <v>3.3473540000000002</v>
      </c>
      <c r="Z15" s="163">
        <v>2427.886</v>
      </c>
      <c r="AA15" s="163">
        <v>33.000079999999997</v>
      </c>
      <c r="AB15" s="116"/>
      <c r="AC15" s="165">
        <v>0.1014803</v>
      </c>
      <c r="AD15" s="165">
        <v>1.5323929999999999E-4</v>
      </c>
      <c r="AE15" s="165">
        <v>4.1188089999999998E-4</v>
      </c>
      <c r="AF15" s="166">
        <v>5.5983290000000004E-6</v>
      </c>
      <c r="AG15" s="76">
        <f t="shared" ref="AG15:AG47" si="0">S15</f>
        <v>2</v>
      </c>
      <c r="AH15" s="12">
        <v>2</v>
      </c>
      <c r="AI15" s="180">
        <v>7.4999999999999997E-2</v>
      </c>
      <c r="AJ15" s="65">
        <v>4.1463769999999997E-3</v>
      </c>
      <c r="AK15" s="65">
        <v>1.3659739999999999E-4</v>
      </c>
      <c r="AL15" s="65">
        <v>5.1318329999999995E-4</v>
      </c>
      <c r="AM15" s="65">
        <v>1.118181E-2</v>
      </c>
      <c r="AN15" s="65">
        <v>1.0210889999999999</v>
      </c>
      <c r="AO15" s="65">
        <v>1.0215700000000001</v>
      </c>
      <c r="AP15" s="65">
        <v>10.06855</v>
      </c>
      <c r="AQ15" s="68">
        <v>1.8567449999999999E-2</v>
      </c>
      <c r="AR15" s="68">
        <v>3.1199629999999998E-4</v>
      </c>
      <c r="AS15" s="69">
        <v>2.537217E-3</v>
      </c>
    </row>
    <row r="16" spans="1:45">
      <c r="A16" s="12">
        <v>2</v>
      </c>
      <c r="B16" s="54">
        <v>7.4999999999999997E-2</v>
      </c>
      <c r="C16" s="21">
        <v>1.0215700000000001</v>
      </c>
      <c r="D16" s="14">
        <v>10.51257</v>
      </c>
      <c r="E16" s="23">
        <v>34.446089999999998</v>
      </c>
      <c r="F16" s="13">
        <v>8.8285999999999998</v>
      </c>
      <c r="G16" s="21">
        <v>4.1462720000000003E-3</v>
      </c>
      <c r="H16" s="14">
        <v>87.684950000000001</v>
      </c>
      <c r="I16" s="14">
        <v>2428.2750000000001</v>
      </c>
      <c r="J16" s="23">
        <v>3.2943800000000002E-2</v>
      </c>
      <c r="K16" s="13">
        <v>1.3377619999999999E-4</v>
      </c>
      <c r="L16" s="13">
        <v>1035.1389999999999</v>
      </c>
      <c r="M16" s="13">
        <v>461.71719999999999</v>
      </c>
      <c r="N16" s="23">
        <v>8.6421899999999994</v>
      </c>
      <c r="O16" s="23">
        <v>2.1616610000000001E-2</v>
      </c>
      <c r="P16" s="23">
        <v>2.1964190000000001E-2</v>
      </c>
      <c r="Q16" s="24">
        <v>7.4567380000000006E-5</v>
      </c>
      <c r="S16" s="161">
        <v>3</v>
      </c>
      <c r="T16" s="162">
        <v>15.217040000000001</v>
      </c>
      <c r="U16" s="163">
        <v>2.171203E-2</v>
      </c>
      <c r="V16" s="163">
        <v>6.3295150000000007E-5</v>
      </c>
      <c r="W16" s="116"/>
      <c r="X16" s="164">
        <v>362.74090000000001</v>
      </c>
      <c r="Y16" s="164">
        <v>4.2825290000000003</v>
      </c>
      <c r="Z16" s="163">
        <v>3469.884</v>
      </c>
      <c r="AA16" s="163">
        <v>40.99006</v>
      </c>
      <c r="AB16" s="116"/>
      <c r="AC16" s="165">
        <v>0.1045398</v>
      </c>
      <c r="AD16" s="165">
        <v>1.4049719999999999E-4</v>
      </c>
      <c r="AE16" s="165">
        <v>2.8819410000000001E-4</v>
      </c>
      <c r="AF16" s="166">
        <v>3.4044629999999998E-6</v>
      </c>
      <c r="AG16" s="76">
        <f t="shared" si="0"/>
        <v>3</v>
      </c>
      <c r="AH16" s="12">
        <v>3</v>
      </c>
      <c r="AI16" s="181">
        <v>8.5000000000000006E-2</v>
      </c>
      <c r="AJ16" s="65">
        <v>4.0766359999999998E-3</v>
      </c>
      <c r="AK16" s="65">
        <v>1.102539E-4</v>
      </c>
      <c r="AL16" s="65">
        <v>4.1421310000000001E-4</v>
      </c>
      <c r="AM16" s="65">
        <v>1.600758E-2</v>
      </c>
      <c r="AN16" s="65">
        <v>1.4780359999999999</v>
      </c>
      <c r="AO16" s="65">
        <v>1.4787319999999999</v>
      </c>
      <c r="AP16" s="65">
        <v>14.147869999999999</v>
      </c>
      <c r="AQ16" s="68">
        <v>1.9127120000000001E-2</v>
      </c>
      <c r="AR16" s="68">
        <v>1.7921589999999999E-4</v>
      </c>
      <c r="AS16" s="69">
        <v>2.0829350000000002E-3</v>
      </c>
    </row>
    <row r="17" spans="1:45">
      <c r="A17" s="12">
        <v>3</v>
      </c>
      <c r="B17" s="54">
        <v>8.5000000000000006E-2</v>
      </c>
      <c r="C17" s="21">
        <v>1.4787319999999999</v>
      </c>
      <c r="D17" s="14">
        <v>15.217040000000001</v>
      </c>
      <c r="E17" s="23">
        <v>49.861040000000003</v>
      </c>
      <c r="F17" s="13">
        <v>12.927899999999999</v>
      </c>
      <c r="G17" s="21">
        <v>4.0765510000000003E-3</v>
      </c>
      <c r="H17" s="14">
        <v>91.377039999999994</v>
      </c>
      <c r="I17" s="14">
        <v>3470.4760000000001</v>
      </c>
      <c r="J17" s="23">
        <v>2.7045309999999999E-2</v>
      </c>
      <c r="K17" s="13">
        <v>7.4594840000000002E-5</v>
      </c>
      <c r="L17" s="13">
        <v>1856.3889999999999</v>
      </c>
      <c r="M17" s="13">
        <v>998.09159999999997</v>
      </c>
      <c r="N17" s="23">
        <v>8.7425599999999992</v>
      </c>
      <c r="O17" s="23">
        <v>1.5710350000000001E-2</v>
      </c>
      <c r="P17" s="23">
        <v>2.171203E-2</v>
      </c>
      <c r="Q17" s="24">
        <v>6.3295150000000007E-5</v>
      </c>
      <c r="S17" s="161">
        <v>4</v>
      </c>
      <c r="T17" s="162">
        <v>15.519159999999999</v>
      </c>
      <c r="U17" s="163">
        <v>2.1716869999999999E-2</v>
      </c>
      <c r="V17" s="163">
        <v>6.0439670000000001E-5</v>
      </c>
      <c r="W17" s="116"/>
      <c r="X17" s="164">
        <v>544.0453</v>
      </c>
      <c r="Y17" s="164">
        <v>9.3165189999999996</v>
      </c>
      <c r="Z17" s="163">
        <v>5053.8890000000001</v>
      </c>
      <c r="AA17" s="163">
        <v>86.567620000000005</v>
      </c>
      <c r="AB17" s="116"/>
      <c r="AC17" s="165">
        <v>0.10764890000000001</v>
      </c>
      <c r="AD17" s="165">
        <v>1.195118E-4</v>
      </c>
      <c r="AE17" s="165">
        <v>1.9786740000000001E-4</v>
      </c>
      <c r="AF17" s="166">
        <v>3.3892539999999999E-6</v>
      </c>
      <c r="AG17" s="76">
        <f t="shared" si="0"/>
        <v>4</v>
      </c>
      <c r="AH17" s="12">
        <v>4</v>
      </c>
      <c r="AI17" s="181">
        <v>9.1999999999999998E-2</v>
      </c>
      <c r="AJ17" s="65">
        <v>2.7720399999999999E-3</v>
      </c>
      <c r="AK17" s="65">
        <v>5.9020349999999998E-5</v>
      </c>
      <c r="AL17" s="65">
        <v>2.2173369999999999E-4</v>
      </c>
      <c r="AM17" s="65">
        <v>1.5896770000000001E-2</v>
      </c>
      <c r="AN17" s="65">
        <v>1.5073810000000001</v>
      </c>
      <c r="AO17" s="65">
        <v>1.5080910000000001</v>
      </c>
      <c r="AP17" s="65">
        <v>14.01211</v>
      </c>
      <c r="AQ17" s="68">
        <v>1.9695859999999999E-2</v>
      </c>
      <c r="AR17" s="68">
        <v>9.6866079999999996E-5</v>
      </c>
      <c r="AS17" s="69">
        <v>1.639782E-3</v>
      </c>
    </row>
    <row r="18" spans="1:45">
      <c r="A18" s="12">
        <v>4</v>
      </c>
      <c r="B18" s="54">
        <v>9.1999999999999998E-2</v>
      </c>
      <c r="C18" s="21">
        <v>1.5080910000000001</v>
      </c>
      <c r="D18" s="14">
        <v>15.519159999999999</v>
      </c>
      <c r="E18" s="23">
        <v>50.850990000000003</v>
      </c>
      <c r="F18" s="13">
        <v>13.18164</v>
      </c>
      <c r="G18" s="21">
        <v>2.7719950000000002E-3</v>
      </c>
      <c r="H18" s="14">
        <v>94.073149999999998</v>
      </c>
      <c r="I18" s="14">
        <v>5054.8019999999997</v>
      </c>
      <c r="J18" s="23">
        <v>2.1291299999999999E-2</v>
      </c>
      <c r="K18" s="13">
        <v>3.9154230000000001E-5</v>
      </c>
      <c r="L18" s="13">
        <v>3536.7080000000001</v>
      </c>
      <c r="M18" s="13">
        <v>3367.4989999999998</v>
      </c>
      <c r="N18" s="23">
        <v>8.7406109999999995</v>
      </c>
      <c r="O18" s="23">
        <v>1.375431E-2</v>
      </c>
      <c r="P18" s="23">
        <v>2.1716869999999999E-2</v>
      </c>
      <c r="Q18" s="24">
        <v>6.0439670000000001E-5</v>
      </c>
      <c r="S18" s="161">
        <v>5</v>
      </c>
      <c r="T18" s="162">
        <v>14.015829999999999</v>
      </c>
      <c r="U18" s="163">
        <v>2.1714979999999998E-2</v>
      </c>
      <c r="V18" s="163">
        <v>6.2208630000000001E-5</v>
      </c>
      <c r="W18" s="116"/>
      <c r="X18" s="164">
        <v>633.21050000000002</v>
      </c>
      <c r="Y18" s="164">
        <v>15.33883</v>
      </c>
      <c r="Z18" s="163">
        <v>5833.7290000000003</v>
      </c>
      <c r="AA18" s="163">
        <v>141.32980000000001</v>
      </c>
      <c r="AB18" s="116"/>
      <c r="AC18" s="165">
        <v>0.108543</v>
      </c>
      <c r="AD18" s="165">
        <v>1.169394E-4</v>
      </c>
      <c r="AE18" s="165">
        <v>1.7141690000000001E-4</v>
      </c>
      <c r="AF18" s="166">
        <v>4.1528030000000002E-6</v>
      </c>
      <c r="AG18" s="76">
        <f t="shared" si="0"/>
        <v>5</v>
      </c>
      <c r="AH18" s="12">
        <v>5</v>
      </c>
      <c r="AI18" s="181">
        <v>9.9000000000000005E-2</v>
      </c>
      <c r="AJ18" s="65">
        <v>2.150997E-3</v>
      </c>
      <c r="AK18" s="65">
        <v>6.3829380000000001E-5</v>
      </c>
      <c r="AL18" s="65">
        <v>2.398007E-4</v>
      </c>
      <c r="AM18" s="65">
        <v>1.426705E-2</v>
      </c>
      <c r="AN18" s="65">
        <v>1.361362</v>
      </c>
      <c r="AO18" s="65">
        <v>1.3620030000000001</v>
      </c>
      <c r="AP18" s="65">
        <v>12.55054</v>
      </c>
      <c r="AQ18" s="68">
        <v>1.9859430000000001E-2</v>
      </c>
      <c r="AR18" s="68">
        <v>1.1695849999999999E-4</v>
      </c>
      <c r="AS18" s="69">
        <v>2.285413E-3</v>
      </c>
    </row>
    <row r="19" spans="1:45">
      <c r="A19" s="12">
        <v>5</v>
      </c>
      <c r="B19" s="54">
        <v>9.9000000000000005E-2</v>
      </c>
      <c r="C19" s="21">
        <v>1.3620030000000001</v>
      </c>
      <c r="D19" s="14">
        <v>14.015829999999999</v>
      </c>
      <c r="E19" s="23">
        <v>45.925080000000001</v>
      </c>
      <c r="F19" s="13">
        <v>11.90577</v>
      </c>
      <c r="G19" s="21">
        <v>2.1509480000000002E-3</v>
      </c>
      <c r="H19" s="14">
        <v>94.862650000000002</v>
      </c>
      <c r="I19" s="14">
        <v>5834.7539999999999</v>
      </c>
      <c r="J19" s="23">
        <v>2.9674320000000001E-2</v>
      </c>
      <c r="K19" s="13">
        <v>4.688641E-5</v>
      </c>
      <c r="L19" s="13">
        <v>2953.4580000000001</v>
      </c>
      <c r="M19" s="13">
        <v>2860.5</v>
      </c>
      <c r="N19" s="23">
        <v>8.7413720000000001</v>
      </c>
      <c r="O19" s="23">
        <v>1.4982469999999999E-2</v>
      </c>
      <c r="P19" s="23">
        <v>2.1714979999999998E-2</v>
      </c>
      <c r="Q19" s="24">
        <v>6.2208630000000001E-5</v>
      </c>
      <c r="S19" s="161">
        <v>6</v>
      </c>
      <c r="T19" s="162">
        <v>12.274559999999999</v>
      </c>
      <c r="U19" s="163">
        <v>2.1711620000000001E-2</v>
      </c>
      <c r="V19" s="163">
        <v>6.2640929999999994E-5</v>
      </c>
      <c r="W19" s="116"/>
      <c r="X19" s="164">
        <v>598.2876</v>
      </c>
      <c r="Y19" s="164">
        <v>17.088470000000001</v>
      </c>
      <c r="Z19" s="163">
        <v>5529.2650000000003</v>
      </c>
      <c r="AA19" s="163">
        <v>157.9308</v>
      </c>
      <c r="AB19" s="116"/>
      <c r="AC19" s="165">
        <v>0.1082038</v>
      </c>
      <c r="AD19" s="165">
        <v>6.6118459999999998E-5</v>
      </c>
      <c r="AE19" s="165">
        <v>1.8085590000000001E-4</v>
      </c>
      <c r="AF19" s="166">
        <v>5.1657359999999997E-6</v>
      </c>
      <c r="AG19" s="76">
        <f t="shared" si="0"/>
        <v>6</v>
      </c>
      <c r="AH19" s="12">
        <v>6</v>
      </c>
      <c r="AI19" s="181">
        <v>0.107</v>
      </c>
      <c r="AJ19" s="65">
        <v>1.9937280000000002E-3</v>
      </c>
      <c r="AK19" s="65">
        <v>6.3305400000000005E-5</v>
      </c>
      <c r="AL19" s="65">
        <v>2.3783220000000001E-4</v>
      </c>
      <c r="AM19" s="65">
        <v>1.251711E-2</v>
      </c>
      <c r="AN19" s="65">
        <v>1.192232</v>
      </c>
      <c r="AO19" s="65">
        <v>1.1927939999999999</v>
      </c>
      <c r="AP19" s="65">
        <v>11.02576</v>
      </c>
      <c r="AQ19" s="68">
        <v>1.979738E-2</v>
      </c>
      <c r="AR19" s="68">
        <v>1.320401E-4</v>
      </c>
      <c r="AS19" s="69">
        <v>2.4454490000000001E-3</v>
      </c>
    </row>
    <row r="20" spans="1:45">
      <c r="A20" s="12">
        <v>6</v>
      </c>
      <c r="B20" s="54">
        <v>0.107</v>
      </c>
      <c r="C20" s="21">
        <v>1.1927939999999999</v>
      </c>
      <c r="D20" s="14">
        <v>12.274559999999999</v>
      </c>
      <c r="E20" s="23">
        <v>40.219549999999998</v>
      </c>
      <c r="F20" s="13">
        <v>10.428269999999999</v>
      </c>
      <c r="G20" s="21">
        <v>1.9936789999999999E-3</v>
      </c>
      <c r="H20" s="14">
        <v>94.580920000000006</v>
      </c>
      <c r="I20" s="14">
        <v>5530.2240000000002</v>
      </c>
      <c r="J20" s="23">
        <v>3.1752269999999999E-2</v>
      </c>
      <c r="K20" s="13">
        <v>5.309821E-5</v>
      </c>
      <c r="L20" s="13">
        <v>2607.942</v>
      </c>
      <c r="M20" s="13">
        <v>2682.652</v>
      </c>
      <c r="N20" s="23">
        <v>8.7427259999999993</v>
      </c>
      <c r="O20" s="23">
        <v>1.528038E-2</v>
      </c>
      <c r="P20" s="23">
        <v>2.1711620000000001E-2</v>
      </c>
      <c r="Q20" s="24">
        <v>6.2640929999999994E-5</v>
      </c>
      <c r="S20" s="161">
        <v>7</v>
      </c>
      <c r="T20" s="162">
        <v>13.79318</v>
      </c>
      <c r="U20" s="163">
        <v>2.1701660000000001E-2</v>
      </c>
      <c r="V20" s="163">
        <v>5.8724570000000001E-5</v>
      </c>
      <c r="W20" s="116"/>
      <c r="X20" s="164">
        <v>468.65570000000002</v>
      </c>
      <c r="Y20" s="164">
        <v>8.2352039999999995</v>
      </c>
      <c r="Z20" s="163">
        <v>4397.808</v>
      </c>
      <c r="AA20" s="163">
        <v>77.277270000000001</v>
      </c>
      <c r="AB20" s="116"/>
      <c r="AC20" s="165">
        <v>0.1065657</v>
      </c>
      <c r="AD20" s="165">
        <v>6.6302570000000002E-5</v>
      </c>
      <c r="AE20" s="165">
        <v>2.2738599999999999E-4</v>
      </c>
      <c r="AF20" s="166">
        <v>3.995574E-6</v>
      </c>
      <c r="AG20" s="76">
        <f t="shared" si="0"/>
        <v>7</v>
      </c>
      <c r="AH20" s="12">
        <v>7</v>
      </c>
      <c r="AI20" s="181">
        <v>0.12</v>
      </c>
      <c r="AJ20" s="65">
        <v>2.8600600000000002E-3</v>
      </c>
      <c r="AK20" s="65">
        <v>4.6367550000000003E-5</v>
      </c>
      <c r="AL20" s="65">
        <v>1.741984E-4</v>
      </c>
      <c r="AM20" s="65">
        <v>1.431551E-2</v>
      </c>
      <c r="AN20" s="65">
        <v>1.339736</v>
      </c>
      <c r="AO20" s="65">
        <v>1.3403670000000001</v>
      </c>
      <c r="AP20" s="65">
        <v>12.58029</v>
      </c>
      <c r="AQ20" s="68">
        <v>1.9497730000000001E-2</v>
      </c>
      <c r="AR20" s="68">
        <v>8.4761199999999997E-5</v>
      </c>
      <c r="AS20" s="69">
        <v>1.248599E-3</v>
      </c>
    </row>
    <row r="21" spans="1:45">
      <c r="A21" s="12">
        <v>7</v>
      </c>
      <c r="B21" s="54">
        <v>0.12</v>
      </c>
      <c r="C21" s="21">
        <v>1.3403670000000001</v>
      </c>
      <c r="D21" s="14">
        <v>13.79318</v>
      </c>
      <c r="E21" s="23">
        <v>45.195529999999998</v>
      </c>
      <c r="F21" s="13">
        <v>11.72383</v>
      </c>
      <c r="G21" s="21">
        <v>2.8600240000000001E-3</v>
      </c>
      <c r="H21" s="14">
        <v>93.192080000000004</v>
      </c>
      <c r="I21" s="14">
        <v>4398.6109999999999</v>
      </c>
      <c r="J21" s="23">
        <v>1.6212089999999998E-2</v>
      </c>
      <c r="K21" s="13">
        <v>3.4609469999999999E-5</v>
      </c>
      <c r="L21" s="13">
        <v>4001.1320000000001</v>
      </c>
      <c r="M21" s="13">
        <v>5096.3469999999998</v>
      </c>
      <c r="N21" s="23">
        <v>8.7467369999999995</v>
      </c>
      <c r="O21" s="23">
        <v>1.2533030000000001E-2</v>
      </c>
      <c r="P21" s="23">
        <v>2.1701660000000001E-2</v>
      </c>
      <c r="Q21" s="24">
        <v>5.8724570000000001E-5</v>
      </c>
      <c r="S21" s="161">
        <v>8</v>
      </c>
      <c r="T21" s="162">
        <v>11.87965</v>
      </c>
      <c r="U21" s="163">
        <v>2.169275E-2</v>
      </c>
      <c r="V21" s="163">
        <v>6.2958689999999997E-5</v>
      </c>
      <c r="W21" s="116"/>
      <c r="X21" s="164">
        <v>411.1207</v>
      </c>
      <c r="Y21" s="164">
        <v>8.2572100000000006</v>
      </c>
      <c r="Z21" s="163">
        <v>3896.0410000000002</v>
      </c>
      <c r="AA21" s="163">
        <v>78.252290000000002</v>
      </c>
      <c r="AB21" s="116"/>
      <c r="AC21" s="165">
        <v>0.1055227</v>
      </c>
      <c r="AD21" s="165">
        <v>6.1948070000000002E-5</v>
      </c>
      <c r="AE21" s="165">
        <v>2.5667080000000002E-4</v>
      </c>
      <c r="AF21" s="166">
        <v>5.1552530000000002E-6</v>
      </c>
      <c r="AG21" s="76">
        <f t="shared" si="0"/>
        <v>8</v>
      </c>
      <c r="AH21" s="12">
        <v>8</v>
      </c>
      <c r="AI21" s="181">
        <v>0.15</v>
      </c>
      <c r="AJ21" s="65">
        <v>2.8080150000000001E-3</v>
      </c>
      <c r="AK21" s="65">
        <v>4.8108909999999997E-5</v>
      </c>
      <c r="AL21" s="65">
        <v>1.8074049999999999E-4</v>
      </c>
      <c r="AM21" s="65">
        <v>1.229062E-2</v>
      </c>
      <c r="AN21" s="65">
        <v>1.153875</v>
      </c>
      <c r="AO21" s="65">
        <v>1.1544179999999999</v>
      </c>
      <c r="AP21" s="65">
        <v>10.94211</v>
      </c>
      <c r="AQ21" s="68">
        <v>1.9306920000000002E-2</v>
      </c>
      <c r="AR21" s="68">
        <v>1.0111089999999999E-4</v>
      </c>
      <c r="AS21" s="69">
        <v>1.3195010000000001E-3</v>
      </c>
    </row>
    <row r="22" spans="1:45">
      <c r="A22" s="12">
        <v>8</v>
      </c>
      <c r="B22" s="54">
        <v>0.15</v>
      </c>
      <c r="C22" s="21">
        <v>1.1544179999999999</v>
      </c>
      <c r="D22" s="14">
        <v>11.87965</v>
      </c>
      <c r="E22" s="23">
        <v>38.92557</v>
      </c>
      <c r="F22" s="13">
        <v>10.10154</v>
      </c>
      <c r="G22" s="21">
        <v>2.807978E-3</v>
      </c>
      <c r="H22" s="14">
        <v>92.317980000000006</v>
      </c>
      <c r="I22" s="14">
        <v>3896.7420000000002</v>
      </c>
      <c r="J22" s="23">
        <v>1.7132709999999999E-2</v>
      </c>
      <c r="K22" s="13">
        <v>4.169336E-5</v>
      </c>
      <c r="L22" s="13">
        <v>3321.3220000000001</v>
      </c>
      <c r="M22" s="13">
        <v>4394.2619999999997</v>
      </c>
      <c r="N22" s="23">
        <v>8.7503290000000007</v>
      </c>
      <c r="O22" s="23">
        <v>1.554024E-2</v>
      </c>
      <c r="P22" s="23">
        <v>2.169275E-2</v>
      </c>
      <c r="Q22" s="24">
        <v>6.2958689999999997E-5</v>
      </c>
      <c r="S22" s="161" t="s">
        <v>10</v>
      </c>
      <c r="T22" s="162"/>
      <c r="U22" s="163"/>
      <c r="V22" s="163"/>
      <c r="W22" s="116"/>
      <c r="X22" s="164"/>
      <c r="Y22" s="164"/>
      <c r="Z22" s="163"/>
      <c r="AA22" s="163"/>
      <c r="AB22" s="116"/>
      <c r="AC22" s="165"/>
      <c r="AD22" s="165"/>
      <c r="AE22" s="165"/>
      <c r="AF22" s="166"/>
      <c r="AG22" s="76" t="str">
        <f t="shared" si="0"/>
        <v xml:space="preserve"> </v>
      </c>
      <c r="AH22" s="12"/>
      <c r="AI22" s="181"/>
      <c r="AJ22" s="65"/>
      <c r="AK22" s="65"/>
      <c r="AL22" s="65"/>
      <c r="AM22" s="65"/>
      <c r="AN22" s="65"/>
      <c r="AO22" s="65"/>
      <c r="AP22" s="65"/>
      <c r="AQ22" s="68"/>
      <c r="AR22" s="68"/>
      <c r="AS22" s="69"/>
    </row>
    <row r="23" spans="1:45">
      <c r="A23" s="12" t="s">
        <v>10</v>
      </c>
      <c r="B23" s="54"/>
      <c r="C23" s="21"/>
      <c r="D23" s="14"/>
      <c r="E23" s="23"/>
      <c r="F23" s="13"/>
      <c r="G23" s="21"/>
      <c r="H23" s="14"/>
      <c r="I23" s="14"/>
      <c r="J23" s="23"/>
      <c r="K23" s="13"/>
      <c r="L23" s="13"/>
      <c r="M23" s="13"/>
      <c r="N23" s="23"/>
      <c r="O23" s="23"/>
      <c r="P23" s="23"/>
      <c r="Q23" s="24"/>
      <c r="S23" s="161"/>
      <c r="T23" s="162"/>
      <c r="U23" s="163"/>
      <c r="V23" s="163"/>
      <c r="W23" s="116"/>
      <c r="X23" s="164"/>
      <c r="Y23" s="164"/>
      <c r="Z23" s="163"/>
      <c r="AA23" s="163"/>
      <c r="AB23" s="116"/>
      <c r="AC23" s="165"/>
      <c r="AD23" s="165"/>
      <c r="AE23" s="165"/>
      <c r="AF23" s="166"/>
      <c r="AG23" s="76">
        <f t="shared" si="0"/>
        <v>0</v>
      </c>
      <c r="AH23" s="12"/>
      <c r="AI23" s="181"/>
      <c r="AJ23" s="65"/>
      <c r="AK23" s="65"/>
      <c r="AL23" s="65"/>
      <c r="AM23" s="65"/>
      <c r="AN23" s="65"/>
      <c r="AO23" s="65"/>
      <c r="AP23" s="65"/>
      <c r="AQ23" s="68"/>
      <c r="AR23" s="68"/>
      <c r="AS23" s="69"/>
    </row>
    <row r="24" spans="1:45">
      <c r="A24" s="12"/>
      <c r="B24" s="54"/>
      <c r="C24" s="21"/>
      <c r="D24" s="14"/>
      <c r="E24" s="23"/>
      <c r="F24" s="13"/>
      <c r="G24" s="21"/>
      <c r="H24" s="14"/>
      <c r="I24" s="14"/>
      <c r="J24" s="23"/>
      <c r="K24" s="13"/>
      <c r="L24" s="13"/>
      <c r="M24" s="13"/>
      <c r="N24" s="23"/>
      <c r="O24" s="23"/>
      <c r="P24" s="23"/>
      <c r="Q24" s="24"/>
      <c r="S24" s="161"/>
      <c r="T24" s="162"/>
      <c r="U24" s="163"/>
      <c r="V24" s="163"/>
      <c r="W24" s="116"/>
      <c r="X24" s="164"/>
      <c r="Y24" s="164"/>
      <c r="Z24" s="163"/>
      <c r="AA24" s="163"/>
      <c r="AB24" s="116"/>
      <c r="AC24" s="165"/>
      <c r="AD24" s="165"/>
      <c r="AE24" s="165"/>
      <c r="AF24" s="166"/>
      <c r="AG24" s="76">
        <f t="shared" si="0"/>
        <v>0</v>
      </c>
      <c r="AH24" s="12"/>
      <c r="AI24" s="181"/>
      <c r="AJ24" s="65"/>
      <c r="AK24" s="65"/>
      <c r="AL24" s="65"/>
      <c r="AM24" s="65"/>
      <c r="AN24" s="65"/>
      <c r="AO24" s="65"/>
      <c r="AP24" s="65"/>
      <c r="AQ24" s="68"/>
      <c r="AR24" s="68"/>
      <c r="AS24" s="69"/>
    </row>
    <row r="25" spans="1:45">
      <c r="A25" s="12"/>
      <c r="B25" s="54"/>
      <c r="C25" s="21"/>
      <c r="D25" s="14"/>
      <c r="E25" s="23"/>
      <c r="F25" s="13"/>
      <c r="G25" s="21"/>
      <c r="H25" s="14"/>
      <c r="I25" s="14"/>
      <c r="J25" s="23"/>
      <c r="K25" s="13"/>
      <c r="L25" s="13"/>
      <c r="M25" s="13"/>
      <c r="N25" s="23"/>
      <c r="O25" s="23"/>
      <c r="P25" s="23"/>
      <c r="Q25" s="24"/>
      <c r="S25" s="161" t="s">
        <v>10</v>
      </c>
      <c r="T25" s="162"/>
      <c r="U25" s="163"/>
      <c r="V25" s="163"/>
      <c r="W25" s="116"/>
      <c r="X25" s="164"/>
      <c r="Y25" s="164"/>
      <c r="Z25" s="163"/>
      <c r="AA25" s="163"/>
      <c r="AB25" s="116"/>
      <c r="AC25" s="165"/>
      <c r="AD25" s="165"/>
      <c r="AE25" s="165"/>
      <c r="AF25" s="166"/>
      <c r="AG25" s="76" t="str">
        <f t="shared" si="0"/>
        <v xml:space="preserve"> </v>
      </c>
      <c r="AH25" s="12"/>
      <c r="AI25" s="29"/>
      <c r="AJ25" s="65"/>
      <c r="AK25" s="65"/>
      <c r="AL25" s="65"/>
      <c r="AM25" s="65"/>
      <c r="AN25" s="65"/>
      <c r="AO25" s="65"/>
      <c r="AP25" s="65"/>
      <c r="AQ25" s="68"/>
      <c r="AR25" s="68"/>
      <c r="AS25" s="69"/>
    </row>
    <row r="26" spans="1:45">
      <c r="A26" s="12" t="s">
        <v>10</v>
      </c>
      <c r="B26" s="54"/>
      <c r="C26" s="21"/>
      <c r="D26" s="14"/>
      <c r="E26" s="23"/>
      <c r="F26" s="13"/>
      <c r="G26" s="21"/>
      <c r="H26" s="14"/>
      <c r="I26" s="14"/>
      <c r="J26" s="23"/>
      <c r="K26" s="13"/>
      <c r="L26" s="13"/>
      <c r="M26" s="13"/>
      <c r="N26" s="23"/>
      <c r="O26" s="23"/>
      <c r="P26" s="23"/>
      <c r="Q26" s="24"/>
      <c r="S26" s="161"/>
      <c r="T26" s="162"/>
      <c r="U26" s="163"/>
      <c r="V26" s="163"/>
      <c r="W26" s="116"/>
      <c r="X26" s="164"/>
      <c r="Y26" s="164"/>
      <c r="Z26" s="163"/>
      <c r="AA26" s="163"/>
      <c r="AB26" s="116"/>
      <c r="AC26" s="165"/>
      <c r="AD26" s="165"/>
      <c r="AE26" s="165"/>
      <c r="AF26" s="166"/>
      <c r="AG26" s="76">
        <f t="shared" si="0"/>
        <v>0</v>
      </c>
      <c r="AH26" s="12"/>
      <c r="AI26" s="29"/>
      <c r="AJ26" s="65"/>
      <c r="AK26" s="65"/>
      <c r="AL26" s="65"/>
      <c r="AM26" s="65"/>
      <c r="AN26" s="65"/>
      <c r="AO26" s="65"/>
      <c r="AP26" s="65"/>
      <c r="AQ26" s="68"/>
      <c r="AR26" s="68"/>
      <c r="AS26" s="69"/>
    </row>
    <row r="27" spans="1:45">
      <c r="A27" s="12"/>
      <c r="B27" s="54"/>
      <c r="C27" s="21"/>
      <c r="D27" s="14"/>
      <c r="E27" s="23"/>
      <c r="F27" s="13"/>
      <c r="G27" s="21"/>
      <c r="H27" s="14"/>
      <c r="I27" s="14"/>
      <c r="J27" s="23"/>
      <c r="K27" s="13"/>
      <c r="L27" s="13"/>
      <c r="M27" s="13"/>
      <c r="N27" s="23"/>
      <c r="O27" s="23"/>
      <c r="P27" s="23"/>
      <c r="Q27" s="24"/>
      <c r="S27" s="161"/>
      <c r="T27" s="162"/>
      <c r="U27" s="163"/>
      <c r="V27" s="163"/>
      <c r="W27" s="116"/>
      <c r="X27" s="164"/>
      <c r="Y27" s="164"/>
      <c r="Z27" s="163"/>
      <c r="AA27" s="163"/>
      <c r="AB27" s="116"/>
      <c r="AC27" s="165"/>
      <c r="AD27" s="165"/>
      <c r="AE27" s="165"/>
      <c r="AF27" s="166"/>
      <c r="AG27" s="76">
        <f t="shared" si="0"/>
        <v>0</v>
      </c>
      <c r="AH27" s="12"/>
      <c r="AI27" s="29"/>
      <c r="AJ27" s="65"/>
      <c r="AK27" s="65"/>
      <c r="AL27" s="65"/>
      <c r="AM27" s="65"/>
      <c r="AN27" s="65"/>
      <c r="AO27" s="65"/>
      <c r="AP27" s="65"/>
      <c r="AQ27" s="68"/>
      <c r="AR27" s="68"/>
      <c r="AS27" s="69"/>
    </row>
    <row r="28" spans="1:45">
      <c r="A28" s="12"/>
      <c r="B28" s="54"/>
      <c r="C28" s="21"/>
      <c r="D28" s="14"/>
      <c r="E28" s="23"/>
      <c r="F28" s="13"/>
      <c r="G28" s="21"/>
      <c r="H28" s="14"/>
      <c r="I28" s="14"/>
      <c r="J28" s="23"/>
      <c r="K28" s="13"/>
      <c r="L28" s="13"/>
      <c r="M28" s="13"/>
      <c r="N28" s="23"/>
      <c r="O28" s="23"/>
      <c r="P28" s="23"/>
      <c r="Q28" s="24"/>
      <c r="S28" s="161"/>
      <c r="T28" s="162"/>
      <c r="U28" s="163"/>
      <c r="V28" s="163"/>
      <c r="W28" s="116"/>
      <c r="X28" s="164"/>
      <c r="Y28" s="164"/>
      <c r="Z28" s="163"/>
      <c r="AA28" s="163"/>
      <c r="AB28" s="116"/>
      <c r="AC28" s="165"/>
      <c r="AD28" s="165"/>
      <c r="AE28" s="165"/>
      <c r="AF28" s="166"/>
      <c r="AG28" s="76">
        <f t="shared" si="0"/>
        <v>0</v>
      </c>
      <c r="AH28" s="12"/>
      <c r="AI28" s="29"/>
      <c r="AJ28" s="65"/>
      <c r="AK28" s="65"/>
      <c r="AL28" s="65"/>
      <c r="AM28" s="65"/>
      <c r="AN28" s="65"/>
      <c r="AO28" s="65"/>
      <c r="AP28" s="65"/>
      <c r="AQ28" s="68"/>
      <c r="AR28" s="68"/>
      <c r="AS28" s="69"/>
    </row>
    <row r="29" spans="1:45">
      <c r="A29" s="12"/>
      <c r="B29" s="54"/>
      <c r="C29" s="21"/>
      <c r="D29" s="14"/>
      <c r="E29" s="23"/>
      <c r="F29" s="13"/>
      <c r="G29" s="21"/>
      <c r="H29" s="14"/>
      <c r="I29" s="14"/>
      <c r="J29" s="23"/>
      <c r="K29" s="13"/>
      <c r="L29" s="13"/>
      <c r="M29" s="13"/>
      <c r="N29" s="23"/>
      <c r="O29" s="23"/>
      <c r="P29" s="23"/>
      <c r="Q29" s="24"/>
      <c r="S29" s="161"/>
      <c r="T29" s="162"/>
      <c r="U29" s="163"/>
      <c r="V29" s="163"/>
      <c r="W29" s="116"/>
      <c r="X29" s="164"/>
      <c r="Y29" s="164"/>
      <c r="Z29" s="163"/>
      <c r="AA29" s="163"/>
      <c r="AB29" s="116"/>
      <c r="AC29" s="165"/>
      <c r="AD29" s="165"/>
      <c r="AE29" s="165"/>
      <c r="AF29" s="166"/>
      <c r="AG29" s="76">
        <f t="shared" si="0"/>
        <v>0</v>
      </c>
      <c r="AH29" s="12"/>
      <c r="AI29" s="29"/>
      <c r="AJ29" s="65"/>
      <c r="AK29" s="65"/>
      <c r="AL29" s="65"/>
      <c r="AM29" s="65"/>
      <c r="AN29" s="65"/>
      <c r="AO29" s="65"/>
      <c r="AP29" s="65"/>
      <c r="AQ29" s="68"/>
      <c r="AR29" s="68"/>
      <c r="AS29" s="69"/>
    </row>
    <row r="30" spans="1:45">
      <c r="A30" s="12"/>
      <c r="B30" s="54"/>
      <c r="C30" s="21"/>
      <c r="D30" s="14"/>
      <c r="E30" s="23"/>
      <c r="F30" s="13"/>
      <c r="G30" s="21"/>
      <c r="H30" s="14"/>
      <c r="I30" s="14"/>
      <c r="J30" s="23"/>
      <c r="K30" s="13"/>
      <c r="L30" s="13"/>
      <c r="M30" s="13"/>
      <c r="N30" s="23"/>
      <c r="O30" s="23"/>
      <c r="P30" s="23"/>
      <c r="Q30" s="24"/>
      <c r="S30" s="161"/>
      <c r="T30" s="162"/>
      <c r="U30" s="163"/>
      <c r="V30" s="163"/>
      <c r="W30" s="116"/>
      <c r="X30" s="164"/>
      <c r="Y30" s="164"/>
      <c r="Z30" s="163"/>
      <c r="AA30" s="163"/>
      <c r="AB30" s="116"/>
      <c r="AC30" s="165"/>
      <c r="AD30" s="165"/>
      <c r="AE30" s="165"/>
      <c r="AF30" s="166"/>
      <c r="AG30" s="76">
        <f t="shared" si="0"/>
        <v>0</v>
      </c>
      <c r="AH30" s="12"/>
      <c r="AI30" s="29"/>
      <c r="AJ30" s="65"/>
      <c r="AK30" s="65"/>
      <c r="AL30" s="65"/>
      <c r="AM30" s="65"/>
      <c r="AN30" s="65"/>
      <c r="AO30" s="65"/>
      <c r="AP30" s="65"/>
      <c r="AQ30" s="68"/>
      <c r="AR30" s="68"/>
      <c r="AS30" s="69"/>
    </row>
    <row r="31" spans="1:45">
      <c r="A31" s="12"/>
      <c r="B31" s="54"/>
      <c r="C31" s="21"/>
      <c r="D31" s="14"/>
      <c r="E31" s="23"/>
      <c r="F31" s="13"/>
      <c r="G31" s="21"/>
      <c r="H31" s="14"/>
      <c r="I31" s="14"/>
      <c r="J31" s="23"/>
      <c r="K31" s="13"/>
      <c r="L31" s="13"/>
      <c r="M31" s="13"/>
      <c r="N31" s="23"/>
      <c r="O31" s="23"/>
      <c r="P31" s="23"/>
      <c r="Q31" s="24"/>
      <c r="S31" s="161"/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>
        <f t="shared" si="0"/>
        <v>0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/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9.7176065999999999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5937</v>
      </c>
      <c r="T53" s="114">
        <v>0</v>
      </c>
      <c r="U53" s="121">
        <v>-4.5404820000000002E-3</v>
      </c>
      <c r="V53" s="65">
        <v>3.7976579999999997E-5</v>
      </c>
      <c r="W53" s="65">
        <v>-2.2361159999999998E-3</v>
      </c>
      <c r="X53" s="65">
        <v>3.9959439999999998E-5</v>
      </c>
      <c r="Y53" s="169">
        <v>-2.4262039999999999E-3</v>
      </c>
      <c r="Z53" s="169">
        <v>3.500586E-5</v>
      </c>
      <c r="AA53" s="169">
        <v>3.0555220000000001E-2</v>
      </c>
      <c r="AB53" s="65">
        <v>4.2863030000000002E-5</v>
      </c>
      <c r="AC53" s="65">
        <v>3.5109009999999999E-3</v>
      </c>
      <c r="AD53" s="105">
        <v>1.5090939999999999E-4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 t="s">
        <v>10</v>
      </c>
      <c r="T54" s="114"/>
      <c r="U54" s="121"/>
      <c r="V54" s="65"/>
      <c r="W54" s="65"/>
      <c r="X54" s="65"/>
      <c r="Y54" s="169"/>
      <c r="Z54" s="169"/>
      <c r="AA54" s="169"/>
      <c r="AB54" s="65"/>
      <c r="AC54" s="65"/>
      <c r="AD54" s="105"/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0.06</v>
      </c>
      <c r="U61" s="70">
        <v>1.221653E-2</v>
      </c>
      <c r="V61" s="70">
        <v>5.33735E-5</v>
      </c>
      <c r="W61" s="70">
        <v>1.3210009999999999E-4</v>
      </c>
      <c r="X61" s="70">
        <v>5.4463080000000002E-5</v>
      </c>
      <c r="Y61" s="172">
        <v>8.9691739999999999E-3</v>
      </c>
      <c r="Z61" s="172">
        <v>6.0026470000000003E-5</v>
      </c>
      <c r="AA61" s="172">
        <v>0.65539619999999998</v>
      </c>
      <c r="AB61" s="70">
        <v>4.3769700000000002E-4</v>
      </c>
      <c r="AC61" s="70">
        <v>9.4691539999999996</v>
      </c>
      <c r="AD61" s="108">
        <v>7.1249950000000003E-3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7.4999999999999997E-2</v>
      </c>
      <c r="U62" s="65">
        <v>4.0493660000000004E-3</v>
      </c>
      <c r="V62" s="65">
        <v>5.4782779999999999E-5</v>
      </c>
      <c r="W62" s="65">
        <v>1.3418640000000001E-4</v>
      </c>
      <c r="X62" s="169">
        <v>5.9850479999999998E-5</v>
      </c>
      <c r="Y62" s="169">
        <v>1.1049450000000001E-2</v>
      </c>
      <c r="Z62" s="169">
        <v>5.5126600000000002E-5</v>
      </c>
      <c r="AA62" s="65">
        <v>1.01501</v>
      </c>
      <c r="AB62" s="65">
        <v>1.0278970000000001E-3</v>
      </c>
      <c r="AC62" s="65">
        <v>10.06855</v>
      </c>
      <c r="AD62" s="105">
        <v>1.113302E-2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8.5000000000000006E-2</v>
      </c>
      <c r="U63" s="65">
        <v>3.9812570000000002E-3</v>
      </c>
      <c r="V63" s="65">
        <v>4.678113E-5</v>
      </c>
      <c r="W63" s="65">
        <v>1.0830779999999999E-4</v>
      </c>
      <c r="X63" s="169">
        <v>5.8230290000000003E-5</v>
      </c>
      <c r="Y63" s="169">
        <v>1.5818100000000002E-2</v>
      </c>
      <c r="Z63" s="169">
        <v>5.9510569999999997E-5</v>
      </c>
      <c r="AA63" s="65">
        <v>1.4692369999999999</v>
      </c>
      <c r="AB63" s="65">
        <v>1.304387E-3</v>
      </c>
      <c r="AC63" s="65">
        <v>14.147869999999999</v>
      </c>
      <c r="AD63" s="105">
        <v>1.4048959999999999E-2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9.1999999999999998E-2</v>
      </c>
      <c r="U64" s="65">
        <v>2.7071840000000001E-3</v>
      </c>
      <c r="V64" s="65">
        <v>4.6277180000000003E-5</v>
      </c>
      <c r="W64" s="65">
        <v>5.797859E-5</v>
      </c>
      <c r="X64" s="169">
        <v>5.5204190000000002E-5</v>
      </c>
      <c r="Y64" s="169">
        <v>1.57086E-2</v>
      </c>
      <c r="Z64" s="169">
        <v>5.7886110000000002E-5</v>
      </c>
      <c r="AA64" s="65">
        <v>1.498407</v>
      </c>
      <c r="AB64" s="65">
        <v>1.0697090000000001E-3</v>
      </c>
      <c r="AC64" s="65">
        <v>14.01211</v>
      </c>
      <c r="AD64" s="105">
        <v>1.1647960000000001E-2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9.9000000000000005E-2</v>
      </c>
      <c r="U65" s="65">
        <v>2.1006710000000001E-3</v>
      </c>
      <c r="V65" s="65">
        <v>5.084154E-5</v>
      </c>
      <c r="W65" s="65">
        <v>6.2702739999999995E-5</v>
      </c>
      <c r="X65" s="169">
        <v>6.0728710000000001E-5</v>
      </c>
      <c r="Y65" s="169">
        <v>1.409818E-2</v>
      </c>
      <c r="Z65" s="169">
        <v>6.4175630000000005E-5</v>
      </c>
      <c r="AA65" s="65">
        <v>1.3532569999999999</v>
      </c>
      <c r="AB65" s="65">
        <v>9.4728230000000002E-4</v>
      </c>
      <c r="AC65" s="65">
        <v>12.55054</v>
      </c>
      <c r="AD65" s="105">
        <v>1.00313E-2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0.107</v>
      </c>
      <c r="U66" s="65">
        <v>1.9470819999999999E-3</v>
      </c>
      <c r="V66" s="65">
        <v>5.5589220000000001E-5</v>
      </c>
      <c r="W66" s="65">
        <v>6.2188019999999996E-5</v>
      </c>
      <c r="X66" s="169">
        <v>6.396904E-5</v>
      </c>
      <c r="Y66" s="169">
        <v>1.236895E-2</v>
      </c>
      <c r="Z66" s="169">
        <v>6.5981420000000006E-5</v>
      </c>
      <c r="AA66" s="65">
        <v>1.1851339999999999</v>
      </c>
      <c r="AB66" s="65">
        <v>4.4854070000000001E-4</v>
      </c>
      <c r="AC66" s="65">
        <v>11.02576</v>
      </c>
      <c r="AD66" s="105">
        <v>4.9119360000000004E-3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0.12</v>
      </c>
      <c r="U67" s="65">
        <v>2.793144E-3</v>
      </c>
      <c r="V67" s="65">
        <v>4.9026069999999999E-5</v>
      </c>
      <c r="W67" s="65">
        <v>4.5549130000000003E-5</v>
      </c>
      <c r="X67" s="169">
        <v>5.801685E-5</v>
      </c>
      <c r="Y67" s="169">
        <v>1.414606E-2</v>
      </c>
      <c r="Z67" s="169">
        <v>5.9876539999999998E-5</v>
      </c>
      <c r="AA67" s="65">
        <v>1.3317589999999999</v>
      </c>
      <c r="AB67" s="65">
        <v>5.4195519999999996E-4</v>
      </c>
      <c r="AC67" s="65">
        <v>12.58029</v>
      </c>
      <c r="AD67" s="105">
        <v>5.4810869999999999E-3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0.15</v>
      </c>
      <c r="U68" s="65">
        <v>2.7423170000000002E-3</v>
      </c>
      <c r="V68" s="65">
        <v>5.5033340000000003E-5</v>
      </c>
      <c r="W68" s="65">
        <v>4.7259750000000001E-5</v>
      </c>
      <c r="X68" s="169">
        <v>6.2526560000000003E-5</v>
      </c>
      <c r="Y68" s="169">
        <v>1.214514E-2</v>
      </c>
      <c r="Z68" s="169">
        <v>5.5950050000000001E-5</v>
      </c>
      <c r="AA68" s="65">
        <v>1.1470050000000001</v>
      </c>
      <c r="AB68" s="65">
        <v>4.1669839999999999E-4</v>
      </c>
      <c r="AC68" s="65">
        <v>10.94211</v>
      </c>
      <c r="AD68" s="105">
        <v>4.6551079999999998E-3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 t="s">
        <v>10</v>
      </c>
      <c r="T69" s="54"/>
      <c r="U69" s="65"/>
      <c r="V69" s="65"/>
      <c r="W69" s="65"/>
      <c r="X69" s="169"/>
      <c r="Y69" s="169"/>
      <c r="Z69" s="169"/>
      <c r="AA69" s="65"/>
      <c r="AB69" s="65"/>
      <c r="AC69" s="65"/>
      <c r="AD69" s="105"/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/>
      <c r="T70" s="54"/>
      <c r="U70" s="65"/>
      <c r="V70" s="65"/>
      <c r="W70" s="65"/>
      <c r="X70" s="169"/>
      <c r="Y70" s="169"/>
      <c r="Z70" s="169"/>
      <c r="AA70" s="65"/>
      <c r="AB70" s="65"/>
      <c r="AC70" s="65"/>
      <c r="AD70" s="105"/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/>
      <c r="T71" s="54"/>
      <c r="U71" s="65"/>
      <c r="V71" s="65"/>
      <c r="W71" s="65"/>
      <c r="X71" s="169"/>
      <c r="Y71" s="169"/>
      <c r="Z71" s="169"/>
      <c r="AA71" s="65"/>
      <c r="AB71" s="65"/>
      <c r="AC71" s="65"/>
      <c r="AD71" s="105"/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/>
      <c r="T72" s="54"/>
      <c r="U72" s="65"/>
      <c r="V72" s="65"/>
      <c r="W72" s="65"/>
      <c r="X72" s="169"/>
      <c r="Y72" s="169"/>
      <c r="Z72" s="169"/>
      <c r="AA72" s="65"/>
      <c r="AB72" s="65"/>
      <c r="AC72" s="65"/>
      <c r="AD72" s="105"/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/>
      <c r="T73" s="54"/>
      <c r="U73" s="65"/>
      <c r="V73" s="65"/>
      <c r="W73" s="65"/>
      <c r="X73" s="169"/>
      <c r="Y73" s="169"/>
      <c r="Z73" s="169"/>
      <c r="AA73" s="65"/>
      <c r="AB73" s="65"/>
      <c r="AC73" s="65"/>
      <c r="AD73" s="105"/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/>
      <c r="T74" s="54"/>
      <c r="U74" s="65"/>
      <c r="V74" s="65"/>
      <c r="W74" s="65"/>
      <c r="X74" s="169"/>
      <c r="Y74" s="169"/>
      <c r="Z74" s="169"/>
      <c r="AA74" s="65"/>
      <c r="AB74" s="65"/>
      <c r="AC74" s="65"/>
      <c r="AD74" s="105"/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/>
      <c r="T75" s="54"/>
      <c r="U75" s="65"/>
      <c r="V75" s="65"/>
      <c r="W75" s="65"/>
      <c r="X75" s="169"/>
      <c r="Y75" s="169"/>
      <c r="Z75" s="169"/>
      <c r="AA75" s="65"/>
      <c r="AB75" s="65"/>
      <c r="AC75" s="65"/>
      <c r="AD75" s="105"/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/>
      <c r="T76" s="54"/>
      <c r="U76" s="65"/>
      <c r="V76" s="65"/>
      <c r="W76" s="65"/>
      <c r="X76" s="169"/>
      <c r="Y76" s="169"/>
      <c r="Z76" s="169"/>
      <c r="AA76" s="65"/>
      <c r="AB76" s="65"/>
      <c r="AC76" s="65"/>
      <c r="AD76" s="105"/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/>
      <c r="T77" s="54"/>
      <c r="U77" s="65"/>
      <c r="V77" s="65"/>
      <c r="W77" s="65"/>
      <c r="X77" s="169"/>
      <c r="Y77" s="169"/>
      <c r="Z77" s="169"/>
      <c r="AA77" s="65"/>
      <c r="AB77" s="65"/>
      <c r="AC77" s="65"/>
      <c r="AD77" s="105"/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/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2014-10-15T17:31:29Z</dcterms:modified>
</cp:coreProperties>
</file>