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<sst xmlns="http://schemas.openxmlformats.org/spreadsheetml/2006/main" count="258" uniqueCount="122">
  <si>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</si>
  <si>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</si>
  <si>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</si>
  <si>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</si>
  <si>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</si>
  <si>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</si>
  <si>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</si>
  <si>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</si>
  <si>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</si>
  <si>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</si>
  <si>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</si>
  <si>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</si>
  <si>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</si>
  <si>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</si>
  <si>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</si>
  <si>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</si>
  <si>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</si>
  <si>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</si>
  <si>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</si>
  <si>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</si>
  <si>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</si>
  <si>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</si>
  <si>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</si>
  <si>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</si>
  <si>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</si>
  <si>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</si>
  <si>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</si>
  <si>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</si>
  <si>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</si>
  <si>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</si>
  <si>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</si>
  <si>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</si>
  <si>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</si>
  <si>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</si>
  <si>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</si>
  <si>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</si>
  <si>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</si>
  <si>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</si>
  <si>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</si>
  <si>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</si>
  <si>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</si>
  <si>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</si>
  <si>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</si>
  <si>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</si>
  <si>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</si>
  <si>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</si>
  <si>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</si>
  <si>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</si>
  <si>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</si>
  <si>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</si>
  <si>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</si>
  <si>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</si>
  <si>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</si>
  <si>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</si>
  <si>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</si>
  <si>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</si>
  <si>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</si>
  <si>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</si>
  <si>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</si>
  <si>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</si>
  <si>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</si>
  <si>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</si>
  <si>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</si>
  <si>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</si>
  <si>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</si>
  <si>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</si>
  <si>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</si>
  <si>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</si>
  <si>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</si>
  <si>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</si>
  <si>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</si>
  <si>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</si>
  <si>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</si>
  <si>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</si>
  <si>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</si>
  <si>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</si>
  <si>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</si>
  <si>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</si>
  <si>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</si>
  <si>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</si>
  <si>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</si>
  <si>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</si>
  <si>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</si>
  <si>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</si>
  <si>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</si>
  <si>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</si>
  <si>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</si>
  <si>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</si>
  <si>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</si>
  <si>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</si>
  <si>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</si>
  <si>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</si>
  <si>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</si>
  <si>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</si>
  <si>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</si>
  <si>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</si>
  <si>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</si>
  <si>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</si>
  <si>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</si>
  <si>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</si>
  <si>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</si>
  <si>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</si>
  <si>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</si>
  <si>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0.000409 +/- 0.000014</t>
  </si>
  <si>
    <t>0.01720 +/- 0.00022</t>
  </si>
  <si>
    <t>0.00400 +/- 0.00000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</si>
  <si>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</si>
  <si>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</si>
  <si>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</si>
  <si>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</si>
  <si>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</si>
  <si>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</si>
  <si>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</si>
  <si>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</si>
  <si>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</si>
  <si>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</si>
  <si>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</si>
  <si>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FCT_H9</t>
  </si>
  <si>
    <t>FGA003P4H10 (End date: 2008-08-24 13:47:00.0)</t>
  </si>
  <si>
    <t>2008-10-25 11:30:28.0</t>
  </si>
  <si>
    <t>2.90 mg Kf</t>
  </si>
  <si>
    <t>Ma (99.8% 39Ar(K), Steps: 2   3   4   5   6   7   8   9  10  11  12  13  14  15  16  17  18  19  20  21  22  23)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</si>
</sst>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9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102</v>
      </c>
      <c r="B3" s="122" t="s">
        <v>117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103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680</v>
      </c>
      <c r="C7" s="43"/>
      <c r="E7" s="33" t="s">
        <v>13</v>
      </c>
      <c r="F7" s="58">
        <v>2.1685509999999999E-3</v>
      </c>
      <c r="G7" s="33"/>
      <c r="H7" s="33" t="s">
        <v>84</v>
      </c>
      <c r="I7" s="174">
        <v>0.9967916</v>
      </c>
      <c r="J7" s="117" t="s">
        <v>91</v>
      </c>
      <c r="K7" s="5" t="s">
        <v>104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6.3036000000000001E-6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6.3036000000000001E-6</v>
      </c>
      <c r="G8" s="5"/>
      <c r="H8" s="129" t="s">
        <v>85</v>
      </c>
      <c r="I8" s="130">
        <v>3.865098E-4</v>
      </c>
      <c r="J8" s="117" t="s">
        <v>94</v>
      </c>
      <c r="K8" s="5" t="s">
        <v>105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2.168606E-3</v>
      </c>
      <c r="D10" s="5" t="s">
        <v>96</v>
      </c>
      <c r="E10" s="176">
        <v>6.4557660000000004E-6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2.1685509999999999E-3</v>
      </c>
      <c r="D11" s="132" t="s">
        <v>96</v>
      </c>
      <c r="E11" s="178">
        <v>6.3036000000000001E-6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106</v>
      </c>
      <c r="B14" s="54" t="s">
        <v>107</v>
      </c>
      <c r="C14" s="21" t="s">
        <v>108</v>
      </c>
      <c r="D14" s="14" t="s">
        <v>109</v>
      </c>
      <c r="E14" s="23" t="s">
        <v>110</v>
      </c>
      <c r="F14" s="13" t="s">
        <v>111</v>
      </c>
      <c r="G14" s="21" t="s">
        <v>108</v>
      </c>
      <c r="H14" s="14" t="s">
        <v>109</v>
      </c>
      <c r="I14" s="14" t="s">
        <v>112</v>
      </c>
      <c r="J14" s="23" t="s">
        <v>112</v>
      </c>
      <c r="K14" s="13" t="s">
        <v>112</v>
      </c>
      <c r="L14" s="13" t="s">
        <v>107</v>
      </c>
      <c r="M14" s="13" t="s">
        <v>113</v>
      </c>
      <c r="N14" s="23" t="s">
        <v>114</v>
      </c>
      <c r="O14" s="23" t="s">
        <v>113</v>
      </c>
      <c r="P14" s="23" t="s">
        <v>115</v>
      </c>
      <c r="Q14" s="24" t="s">
        <v>116</v>
      </c>
      <c r="S14" s="154">
        <v>1</v>
      </c>
      <c r="T14" s="155">
        <v>0.1793381</v>
      </c>
      <c r="U14" s="156">
        <v>2.1995169999999998E-3</v>
      </c>
      <c r="V14" s="156">
        <v>8.0464209999999998E-4</v>
      </c>
      <c r="W14" s="157"/>
      <c r="X14" s="158">
        <v>5.7376750000000003</v>
      </c>
      <c r="Y14" s="158">
        <v>0.29568650000000002</v>
      </c>
      <c r="Z14" s="156">
        <v>339.89690000000002</v>
      </c>
      <c r="AA14" s="156">
        <v>17.18788</v>
      </c>
      <c r="AB14" s="157"/>
      <c r="AC14" s="159">
        <v>1.6880630000000001E-2</v>
      </c>
      <c r="AD14" s="159">
        <v>1.71471E-4</v>
      </c>
      <c r="AE14" s="159">
        <v>2.9420689999999998E-3</v>
      </c>
      <c r="AF14" s="160">
        <v>1.487743E-4</v>
      </c>
      <c r="AG14" s="76">
        <f>S14</f>
        <v>1</v>
      </c>
      <c r="AH14" s="50">
        <v>1</v>
      </c>
      <c r="AI14" s="179">
        <v>0.02</v>
      </c>
      <c r="AJ14" s="70">
        <v>9.9601409999999996E-4</v>
      </c>
      <c r="AK14" s="70">
        <v>1.4438999999999999E-4</v>
      </c>
      <c r="AL14" s="70">
        <v>5.1771269999999995E-4</v>
      </c>
      <c r="AM14" s="70">
        <v>2.8524799999999999E-4</v>
      </c>
      <c r="AN14" s="70">
        <v>5.711448E-3</v>
      </c>
      <c r="AO14" s="70">
        <v>5.7140439999999997E-3</v>
      </c>
      <c r="AP14" s="70">
        <v>0.33849299999999999</v>
      </c>
      <c r="AQ14" s="66">
        <v>6.7517979999999998E-3</v>
      </c>
      <c r="AR14" s="66">
        <v>1.8678940000000002E-2</v>
      </c>
      <c r="AS14" s="67">
        <v>2.1259190000000001E-2</v>
      </c>
    </row>
    <row r="15" spans="1:45">
      <c r="A15" s="12">
        <v>1</v>
      </c>
      <c r="B15" s="54">
        <v>0.02</v>
      </c>
      <c r="C15" s="21">
        <v>5.7135909999999996E-3</v>
      </c>
      <c r="D15" s="14">
        <v>0.1793381</v>
      </c>
      <c r="E15" s="23">
        <v>0.15385560000000001</v>
      </c>
      <c r="F15" s="13">
        <v>4.1123550000000002E-2</v>
      </c>
      <c r="G15" s="21">
        <v>9.9580239999999998E-4</v>
      </c>
      <c r="H15" s="14">
        <v>12.149010000000001</v>
      </c>
      <c r="I15" s="14">
        <v>339.8476</v>
      </c>
      <c r="J15" s="23">
        <v>0.14496780000000001</v>
      </c>
      <c r="K15" s="13">
        <v>2.5280799999999999E-2</v>
      </c>
      <c r="L15" s="13">
        <v>5.7388339999999998</v>
      </c>
      <c r="M15" s="13">
        <v>2.239741</v>
      </c>
      <c r="N15" s="23">
        <v>7.1974960000000001</v>
      </c>
      <c r="O15" s="23">
        <v>2.6329920000000002</v>
      </c>
      <c r="P15" s="23">
        <v>2.1995169999999998E-3</v>
      </c>
      <c r="Q15" s="24">
        <v>8.0464209999999998E-4</v>
      </c>
      <c r="S15" s="161">
        <v>2</v>
      </c>
      <c r="T15" s="162">
        <v>1.1834389999999999</v>
      </c>
      <c r="U15" s="163">
        <v>2.2435659999999998E-3</v>
      </c>
      <c r="V15" s="163">
        <v>1.204767E-4</v>
      </c>
      <c r="W15" s="116"/>
      <c r="X15" s="164">
        <v>114.25449999999999</v>
      </c>
      <c r="Y15" s="164">
        <v>16.516390000000001</v>
      </c>
      <c r="Z15" s="163">
        <v>1104.8009999999999</v>
      </c>
      <c r="AA15" s="163">
        <v>159.68979999999999</v>
      </c>
      <c r="AB15" s="116"/>
      <c r="AC15" s="165">
        <v>0.10341640000000001</v>
      </c>
      <c r="AD15" s="165">
        <v>3.3964820000000003E-4</v>
      </c>
      <c r="AE15" s="165">
        <v>9.0514049999999998E-4</v>
      </c>
      <c r="AF15" s="166">
        <v>1.308305E-4</v>
      </c>
      <c r="AG15" s="76">
        <f t="shared" ref="AG15:AG47" si="0">S15</f>
        <v>2</v>
      </c>
      <c r="AH15" s="12">
        <v>2</v>
      </c>
      <c r="AI15" s="180">
        <v>2.5000000000000001E-2</v>
      </c>
      <c r="AJ15" s="65">
        <v>3.3197370000000002E-4</v>
      </c>
      <c r="AK15" s="65">
        <v>1.348431E-3</v>
      </c>
      <c r="AL15" s="65">
        <v>4.8348219999999999E-3</v>
      </c>
      <c r="AM15" s="65">
        <v>8.3417620000000002E-4</v>
      </c>
      <c r="AN15" s="65">
        <v>3.7690660000000001E-2</v>
      </c>
      <c r="AO15" s="65">
        <v>3.7707789999999998E-2</v>
      </c>
      <c r="AP15" s="65">
        <v>0.36473100000000003</v>
      </c>
      <c r="AQ15" s="68">
        <v>4.1349440000000001E-2</v>
      </c>
      <c r="AR15" s="68">
        <v>0.16189029999999999</v>
      </c>
      <c r="AS15" s="69">
        <v>0.59566220000000003</v>
      </c>
    </row>
    <row r="16" spans="1:45">
      <c r="A16" s="12">
        <v>2</v>
      </c>
      <c r="B16" s="54">
        <v>2.5000000000000001E-2</v>
      </c>
      <c r="C16" s="21">
        <v>3.7703559999999997E-2</v>
      </c>
      <c r="D16" s="14">
        <v>1.1834389999999999</v>
      </c>
      <c r="E16" s="23">
        <v>1.0152810000000001</v>
      </c>
      <c r="F16" s="13">
        <v>0.26604329999999998</v>
      </c>
      <c r="G16" s="21">
        <v>3.2999629999999998E-4</v>
      </c>
      <c r="H16" s="14">
        <v>72.942329999999998</v>
      </c>
      <c r="I16" s="14">
        <v>1098.674</v>
      </c>
      <c r="J16" s="23">
        <v>4.0618610000000004</v>
      </c>
      <c r="K16" s="13">
        <v>3.5776269999999999E-2</v>
      </c>
      <c r="L16" s="13">
        <v>4.0551339999999998</v>
      </c>
      <c r="M16" s="13">
        <v>0.17862500000000001</v>
      </c>
      <c r="N16" s="23">
        <v>7.0561850000000002</v>
      </c>
      <c r="O16" s="23">
        <v>0.37861289999999997</v>
      </c>
      <c r="P16" s="23">
        <v>2.2435659999999998E-3</v>
      </c>
      <c r="Q16" s="24">
        <v>1.204767E-4</v>
      </c>
      <c r="S16" s="161">
        <v>3</v>
      </c>
      <c r="T16" s="162">
        <v>3.3071990000000002</v>
      </c>
      <c r="U16" s="163">
        <v>2.186356E-3</v>
      </c>
      <c r="V16" s="163">
        <v>3.912817E-5</v>
      </c>
      <c r="W16" s="116"/>
      <c r="X16" s="164">
        <v>544.90700000000004</v>
      </c>
      <c r="Y16" s="164">
        <v>127.6212</v>
      </c>
      <c r="Z16" s="163">
        <v>4244.1750000000002</v>
      </c>
      <c r="AA16" s="163">
        <v>994.01229999999998</v>
      </c>
      <c r="AB16" s="116"/>
      <c r="AC16" s="165">
        <v>0.12838939999999999</v>
      </c>
      <c r="AD16" s="165">
        <v>1.59655E-4</v>
      </c>
      <c r="AE16" s="165">
        <v>2.3561710000000001E-4</v>
      </c>
      <c r="AF16" s="166">
        <v>5.5182990000000003E-5</v>
      </c>
      <c r="AG16" s="76">
        <f t="shared" si="0"/>
        <v>3</v>
      </c>
      <c r="AH16" s="12">
        <v>3</v>
      </c>
      <c r="AI16" s="181">
        <v>0.03</v>
      </c>
      <c r="AJ16" s="65">
        <v>1.9798139999999999E-4</v>
      </c>
      <c r="AK16" s="65">
        <v>3.1489619999999999E-3</v>
      </c>
      <c r="AL16" s="65">
        <v>1.1290659999999999E-2</v>
      </c>
      <c r="AM16" s="65">
        <v>1.976078E-3</v>
      </c>
      <c r="AN16" s="65">
        <v>0.10532710000000001</v>
      </c>
      <c r="AO16" s="65">
        <v>0.105375</v>
      </c>
      <c r="AP16" s="65">
        <v>0.82108999999999999</v>
      </c>
      <c r="AQ16" s="68">
        <v>5.1329390000000003E-2</v>
      </c>
      <c r="AR16" s="68">
        <v>0.1679351</v>
      </c>
      <c r="AS16" s="69">
        <v>2.332481</v>
      </c>
    </row>
    <row r="17" spans="1:45">
      <c r="A17" s="12">
        <v>3</v>
      </c>
      <c r="B17" s="54">
        <v>0.03</v>
      </c>
      <c r="C17" s="21">
        <v>0.1053651</v>
      </c>
      <c r="D17" s="14">
        <v>3.3071990000000002</v>
      </c>
      <c r="E17" s="23">
        <v>2.837272</v>
      </c>
      <c r="F17" s="13">
        <v>0.7629302</v>
      </c>
      <c r="G17" s="21">
        <v>1.9336350000000001E-4</v>
      </c>
      <c r="H17" s="14">
        <v>92.916759999999996</v>
      </c>
      <c r="I17" s="14">
        <v>4147.3090000000002</v>
      </c>
      <c r="J17" s="23">
        <v>15.90535</v>
      </c>
      <c r="K17" s="13">
        <v>2.9896969999999998E-2</v>
      </c>
      <c r="L17" s="13">
        <v>4.8526730000000002</v>
      </c>
      <c r="M17" s="13">
        <v>8.5871589999999998E-2</v>
      </c>
      <c r="N17" s="23">
        <v>7.2408229999999998</v>
      </c>
      <c r="O17" s="23">
        <v>0.1286728</v>
      </c>
      <c r="P17" s="23">
        <v>2.186356E-3</v>
      </c>
      <c r="Q17" s="24">
        <v>3.912817E-5</v>
      </c>
      <c r="S17" s="161">
        <v>4</v>
      </c>
      <c r="T17" s="162">
        <v>4.2094339999999999</v>
      </c>
      <c r="U17" s="163">
        <v>2.1779210000000002E-3</v>
      </c>
      <c r="V17" s="163">
        <v>3.1763539999999998E-5</v>
      </c>
      <c r="W17" s="116"/>
      <c r="X17" s="164">
        <v>989.58680000000004</v>
      </c>
      <c r="Y17" s="164">
        <v>343.04360000000003</v>
      </c>
      <c r="Z17" s="163">
        <v>7491.7730000000001</v>
      </c>
      <c r="AA17" s="163">
        <v>2597.04</v>
      </c>
      <c r="AB17" s="116"/>
      <c r="AC17" s="165">
        <v>0.13208980000000001</v>
      </c>
      <c r="AD17" s="165">
        <v>1.395996E-4</v>
      </c>
      <c r="AE17" s="165">
        <v>1.3347979999999999E-4</v>
      </c>
      <c r="AF17" s="166">
        <v>4.6271060000000002E-5</v>
      </c>
      <c r="AG17" s="76">
        <f t="shared" si="0"/>
        <v>4</v>
      </c>
      <c r="AH17" s="12">
        <v>4</v>
      </c>
      <c r="AI17" s="181">
        <v>3.3000000000000002E-2</v>
      </c>
      <c r="AJ17" s="65">
        <v>1.4038350000000001E-4</v>
      </c>
      <c r="AK17" s="65">
        <v>3.315817E-3</v>
      </c>
      <c r="AL17" s="65">
        <v>1.1888920000000001E-2</v>
      </c>
      <c r="AM17" s="65">
        <v>2.4617850000000002E-3</v>
      </c>
      <c r="AN17" s="65">
        <v>0.13405919999999999</v>
      </c>
      <c r="AO17" s="65">
        <v>0.13412009999999999</v>
      </c>
      <c r="AP17" s="65">
        <v>1.015828</v>
      </c>
      <c r="AQ17" s="68">
        <v>5.2808019999999997E-2</v>
      </c>
      <c r="AR17" s="68">
        <v>0.1429338</v>
      </c>
      <c r="AS17" s="69">
        <v>3.4637739999999999</v>
      </c>
    </row>
    <row r="18" spans="1:45">
      <c r="A18" s="12">
        <v>4</v>
      </c>
      <c r="B18" s="54">
        <v>3.3000000000000002E-2</v>
      </c>
      <c r="C18" s="21">
        <v>0.1341097</v>
      </c>
      <c r="D18" s="14">
        <v>4.2094339999999999</v>
      </c>
      <c r="E18" s="23">
        <v>3.611307</v>
      </c>
      <c r="F18" s="13">
        <v>0.97482539999999995</v>
      </c>
      <c r="G18" s="21">
        <v>1.3552090000000001E-4</v>
      </c>
      <c r="H18" s="14">
        <v>95.963589999999996</v>
      </c>
      <c r="I18" s="14">
        <v>7236.0959999999995</v>
      </c>
      <c r="J18" s="23">
        <v>23.619710000000001</v>
      </c>
      <c r="K18" s="13">
        <v>2.4733970000000001E-2</v>
      </c>
      <c r="L18" s="13">
        <v>5.8657199999999996</v>
      </c>
      <c r="M18" s="13">
        <v>9.3322370000000002E-2</v>
      </c>
      <c r="N18" s="23">
        <v>7.2688649999999999</v>
      </c>
      <c r="O18" s="23">
        <v>0.1048851</v>
      </c>
      <c r="P18" s="23">
        <v>2.1779210000000002E-3</v>
      </c>
      <c r="Q18" s="24">
        <v>3.1763539999999998E-5</v>
      </c>
      <c r="S18" s="161">
        <v>5</v>
      </c>
      <c r="T18" s="162">
        <v>4.593966</v>
      </c>
      <c r="U18" s="163">
        <v>2.1746220000000002E-3</v>
      </c>
      <c r="V18" s="163">
        <v>2.803154E-5</v>
      </c>
      <c r="W18" s="116"/>
      <c r="X18" s="164">
        <v>1230.2809999999999</v>
      </c>
      <c r="Y18" s="164">
        <v>465.7056</v>
      </c>
      <c r="Z18" s="163">
        <v>9254.9140000000007</v>
      </c>
      <c r="AA18" s="163">
        <v>3503.308</v>
      </c>
      <c r="AB18" s="116"/>
      <c r="AC18" s="165">
        <v>0.13293269999999999</v>
      </c>
      <c r="AD18" s="165">
        <v>2.035169E-4</v>
      </c>
      <c r="AE18" s="165">
        <v>1.0805070000000001E-4</v>
      </c>
      <c r="AF18" s="166">
        <v>4.0900969999999998E-5</v>
      </c>
      <c r="AG18" s="76">
        <f t="shared" si="0"/>
        <v>5</v>
      </c>
      <c r="AH18" s="12">
        <v>5</v>
      </c>
      <c r="AI18" s="181">
        <v>3.5000000000000003E-2</v>
      </c>
      <c r="AJ18" s="65">
        <v>1.238093E-4</v>
      </c>
      <c r="AK18" s="65">
        <v>3.3031689999999999E-3</v>
      </c>
      <c r="AL18" s="65">
        <v>1.1843569999999999E-2</v>
      </c>
      <c r="AM18" s="65">
        <v>2.6712519999999998E-3</v>
      </c>
      <c r="AN18" s="65">
        <v>0.1463045</v>
      </c>
      <c r="AO18" s="65">
        <v>0.146371</v>
      </c>
      <c r="AP18" s="65">
        <v>1.1015980000000001</v>
      </c>
      <c r="AQ18" s="68">
        <v>5.3144829999999997E-2</v>
      </c>
      <c r="AR18" s="68">
        <v>0.13130230000000001</v>
      </c>
      <c r="AS18" s="69">
        <v>3.9124859999999999</v>
      </c>
    </row>
    <row r="19" spans="1:45">
      <c r="A19" s="12">
        <v>5</v>
      </c>
      <c r="B19" s="54">
        <v>3.5000000000000003E-2</v>
      </c>
      <c r="C19" s="21">
        <v>0.14636060000000001</v>
      </c>
      <c r="D19" s="14">
        <v>4.593966</v>
      </c>
      <c r="E19" s="23">
        <v>3.9411990000000001</v>
      </c>
      <c r="F19" s="13">
        <v>1.06549</v>
      </c>
      <c r="G19" s="21">
        <v>1.189652E-4</v>
      </c>
      <c r="H19" s="14">
        <v>96.722179999999994</v>
      </c>
      <c r="I19" s="14">
        <v>8897.5450000000001</v>
      </c>
      <c r="J19" s="23">
        <v>26.679500000000001</v>
      </c>
      <c r="K19" s="13">
        <v>2.2577360000000001E-2</v>
      </c>
      <c r="L19" s="13">
        <v>6.4260650000000004</v>
      </c>
      <c r="M19" s="13">
        <v>0.1106692</v>
      </c>
      <c r="N19" s="23">
        <v>7.2798939999999996</v>
      </c>
      <c r="O19" s="23">
        <v>9.2561699999999997E-2</v>
      </c>
      <c r="P19" s="23">
        <v>2.1746220000000002E-3</v>
      </c>
      <c r="Q19" s="24">
        <v>2.803154E-5</v>
      </c>
      <c r="S19" s="161">
        <v>6</v>
      </c>
      <c r="T19" s="162">
        <v>3.9330880000000001</v>
      </c>
      <c r="U19" s="163">
        <v>2.1575510000000002E-3</v>
      </c>
      <c r="V19" s="163">
        <v>3.4020509999999998E-5</v>
      </c>
      <c r="W19" s="116"/>
      <c r="X19" s="164">
        <v>1220.0160000000001</v>
      </c>
      <c r="Y19" s="164">
        <v>570.553</v>
      </c>
      <c r="Z19" s="163">
        <v>9250.4599999999991</v>
      </c>
      <c r="AA19" s="163">
        <v>4326.067</v>
      </c>
      <c r="AB19" s="116"/>
      <c r="AC19" s="165">
        <v>0.13188710000000001</v>
      </c>
      <c r="AD19" s="165">
        <v>1.173501E-4</v>
      </c>
      <c r="AE19" s="165">
        <v>1.081027E-4</v>
      </c>
      <c r="AF19" s="166">
        <v>5.0555279999999999E-5</v>
      </c>
      <c r="AG19" s="76">
        <f t="shared" si="0"/>
        <v>6</v>
      </c>
      <c r="AH19" s="12">
        <v>6</v>
      </c>
      <c r="AI19" s="181">
        <v>3.5999999999999997E-2</v>
      </c>
      <c r="AJ19" s="65">
        <v>1.0634180000000001E-4</v>
      </c>
      <c r="AK19" s="65">
        <v>2.477843E-3</v>
      </c>
      <c r="AL19" s="65">
        <v>8.8843480000000002E-3</v>
      </c>
      <c r="AM19" s="65">
        <v>2.3299620000000001E-3</v>
      </c>
      <c r="AN19" s="65">
        <v>0.12525639999999999</v>
      </c>
      <c r="AO19" s="65">
        <v>0.12531329999999999</v>
      </c>
      <c r="AP19" s="65">
        <v>0.95059839999999995</v>
      </c>
      <c r="AQ19" s="68">
        <v>5.2727009999999998E-2</v>
      </c>
      <c r="AR19" s="68">
        <v>0.11414100000000001</v>
      </c>
      <c r="AS19" s="69">
        <v>3.4169990000000001</v>
      </c>
    </row>
    <row r="20" spans="1:45">
      <c r="A20" s="12">
        <v>6</v>
      </c>
      <c r="B20" s="54">
        <v>3.5999999999999997E-2</v>
      </c>
      <c r="C20" s="21">
        <v>0.12530549999999999</v>
      </c>
      <c r="D20" s="14">
        <v>3.9330880000000001</v>
      </c>
      <c r="E20" s="23">
        <v>3.3742269999999999</v>
      </c>
      <c r="F20" s="13">
        <v>0.91942860000000004</v>
      </c>
      <c r="G20" s="21">
        <v>1.027081E-4</v>
      </c>
      <c r="H20" s="14">
        <v>96.721029999999999</v>
      </c>
      <c r="I20" s="14">
        <v>8939.0849999999991</v>
      </c>
      <c r="J20" s="23">
        <v>23.300750000000001</v>
      </c>
      <c r="K20" s="13">
        <v>1.9782170000000002E-2</v>
      </c>
      <c r="L20" s="13">
        <v>7.3341200000000004</v>
      </c>
      <c r="M20" s="13">
        <v>0.16353819999999999</v>
      </c>
      <c r="N20" s="23">
        <v>7.3374940000000004</v>
      </c>
      <c r="O20" s="23">
        <v>0.1146475</v>
      </c>
      <c r="P20" s="23">
        <v>2.1575510000000002E-3</v>
      </c>
      <c r="Q20" s="24">
        <v>3.4020509999999998E-5</v>
      </c>
      <c r="S20" s="161">
        <v>7</v>
      </c>
      <c r="T20" s="162">
        <v>5.3304260000000001</v>
      </c>
      <c r="U20" s="163">
        <v>2.1644519999999999E-3</v>
      </c>
      <c r="V20" s="163">
        <v>2.5335830000000001E-5</v>
      </c>
      <c r="W20" s="116"/>
      <c r="X20" s="164">
        <v>1649.848</v>
      </c>
      <c r="Y20" s="164">
        <v>761.11329999999998</v>
      </c>
      <c r="Z20" s="163">
        <v>12365.75</v>
      </c>
      <c r="AA20" s="163">
        <v>5704.5959999999995</v>
      </c>
      <c r="AB20" s="116"/>
      <c r="AC20" s="165">
        <v>0.13342080000000001</v>
      </c>
      <c r="AD20" s="165">
        <v>1.9688069999999999E-4</v>
      </c>
      <c r="AE20" s="165">
        <v>8.0868519999999995E-5</v>
      </c>
      <c r="AF20" s="166">
        <v>3.7306440000000002E-5</v>
      </c>
      <c r="AG20" s="76">
        <f t="shared" si="0"/>
        <v>7</v>
      </c>
      <c r="AH20" s="12">
        <v>7</v>
      </c>
      <c r="AI20" s="181">
        <v>3.6999999999999998E-2</v>
      </c>
      <c r="AJ20" s="65">
        <v>1.072394E-4</v>
      </c>
      <c r="AK20" s="65">
        <v>2.9366050000000001E-3</v>
      </c>
      <c r="AL20" s="65">
        <v>1.052925E-2</v>
      </c>
      <c r="AM20" s="65">
        <v>3.1862739999999998E-3</v>
      </c>
      <c r="AN20" s="65">
        <v>0.16975580000000001</v>
      </c>
      <c r="AO20" s="65">
        <v>0.16983300000000001</v>
      </c>
      <c r="AP20" s="65">
        <v>1.273522</v>
      </c>
      <c r="AQ20" s="68">
        <v>5.3339850000000001E-2</v>
      </c>
      <c r="AR20" s="68">
        <v>0.1009726</v>
      </c>
      <c r="AS20" s="69">
        <v>4.0157449999999999</v>
      </c>
    </row>
    <row r="21" spans="1:45">
      <c r="A21" s="12">
        <v>7</v>
      </c>
      <c r="B21" s="54">
        <v>3.6999999999999998E-2</v>
      </c>
      <c r="C21" s="21">
        <v>0.1698238</v>
      </c>
      <c r="D21" s="14">
        <v>5.3304260000000001</v>
      </c>
      <c r="E21" s="23">
        <v>4.5730139999999997</v>
      </c>
      <c r="F21" s="13">
        <v>1.2421070000000001</v>
      </c>
      <c r="G21" s="21">
        <v>1.0293290000000001E-4</v>
      </c>
      <c r="H21" s="14">
        <v>97.533209999999997</v>
      </c>
      <c r="I21" s="14">
        <v>11875.51</v>
      </c>
      <c r="J21" s="23">
        <v>27.38364</v>
      </c>
      <c r="K21" s="13">
        <v>1.729899E-2</v>
      </c>
      <c r="L21" s="13">
        <v>8.3869600000000002</v>
      </c>
      <c r="M21" s="13">
        <v>0.1680604</v>
      </c>
      <c r="N21" s="23">
        <v>7.3140970000000003</v>
      </c>
      <c r="O21" s="23">
        <v>8.4198129999999996E-2</v>
      </c>
      <c r="P21" s="23">
        <v>2.1644519999999999E-3</v>
      </c>
      <c r="Q21" s="24">
        <v>2.5335830000000001E-5</v>
      </c>
      <c r="S21" s="161">
        <v>8</v>
      </c>
      <c r="T21" s="162">
        <v>4.8057829999999999</v>
      </c>
      <c r="U21" s="163">
        <v>2.1654370000000001E-3</v>
      </c>
      <c r="V21" s="163">
        <v>2.900285E-5</v>
      </c>
      <c r="W21" s="116"/>
      <c r="X21" s="164">
        <v>1597.1420000000001</v>
      </c>
      <c r="Y21" s="164">
        <v>820.43719999999996</v>
      </c>
      <c r="Z21" s="163">
        <v>11974.94</v>
      </c>
      <c r="AA21" s="163">
        <v>6151.4070000000002</v>
      </c>
      <c r="AB21" s="116"/>
      <c r="AC21" s="165">
        <v>0.13337370000000001</v>
      </c>
      <c r="AD21" s="165">
        <v>2.0151690000000001E-4</v>
      </c>
      <c r="AE21" s="165">
        <v>8.3507739999999996E-5</v>
      </c>
      <c r="AF21" s="166">
        <v>4.28971E-5</v>
      </c>
      <c r="AG21" s="76">
        <f t="shared" si="0"/>
        <v>8</v>
      </c>
      <c r="AH21" s="12">
        <v>8</v>
      </c>
      <c r="AI21" s="181">
        <v>3.7999999999999999E-2</v>
      </c>
      <c r="AJ21" s="65">
        <v>9.903632E-5</v>
      </c>
      <c r="AK21" s="65">
        <v>2.162976E-3</v>
      </c>
      <c r="AL21" s="65">
        <v>7.7553869999999999E-3</v>
      </c>
      <c r="AM21" s="65">
        <v>2.9024810000000002E-3</v>
      </c>
      <c r="AN21" s="65">
        <v>0.15304619999999999</v>
      </c>
      <c r="AO21" s="65">
        <v>0.1531158</v>
      </c>
      <c r="AP21" s="65">
        <v>1.148582</v>
      </c>
      <c r="AQ21" s="68">
        <v>5.3321029999999998E-2</v>
      </c>
      <c r="AR21" s="68">
        <v>8.2462110000000005E-2</v>
      </c>
      <c r="AS21" s="69">
        <v>3.2028180000000002</v>
      </c>
    </row>
    <row r="22" spans="1:45">
      <c r="A22" s="12">
        <v>8</v>
      </c>
      <c r="B22" s="54">
        <v>3.7999999999999999E-2</v>
      </c>
      <c r="C22" s="21">
        <v>0.153109</v>
      </c>
      <c r="D22" s="14">
        <v>4.8057829999999999</v>
      </c>
      <c r="E22" s="23">
        <v>4.1229189999999996</v>
      </c>
      <c r="F22" s="13">
        <v>1.119345</v>
      </c>
      <c r="G22" s="21">
        <v>9.5864370000000001E-5</v>
      </c>
      <c r="H22" s="14">
        <v>97.454470000000001</v>
      </c>
      <c r="I22" s="14">
        <v>11597.59</v>
      </c>
      <c r="J22" s="23">
        <v>21.840229999999998</v>
      </c>
      <c r="K22" s="13">
        <v>1.4132830000000001E-2</v>
      </c>
      <c r="L22" s="13">
        <v>10.265980000000001</v>
      </c>
      <c r="M22" s="13">
        <v>0.24897</v>
      </c>
      <c r="N22" s="23">
        <v>7.3107709999999999</v>
      </c>
      <c r="O22" s="23">
        <v>9.6682130000000005E-2</v>
      </c>
      <c r="P22" s="23">
        <v>2.1654370000000001E-3</v>
      </c>
      <c r="Q22" s="24">
        <v>2.900285E-5</v>
      </c>
      <c r="S22" s="161">
        <v>9</v>
      </c>
      <c r="T22" s="162">
        <v>4.0307719999999998</v>
      </c>
      <c r="U22" s="163">
        <v>2.174886E-3</v>
      </c>
      <c r="V22" s="163">
        <v>3.1055759999999999E-5</v>
      </c>
      <c r="W22" s="116"/>
      <c r="X22" s="164">
        <v>1287.643</v>
      </c>
      <c r="Y22" s="164">
        <v>569.55340000000001</v>
      </c>
      <c r="Z22" s="163">
        <v>9671.3670000000002</v>
      </c>
      <c r="AA22" s="163">
        <v>4277.8549999999996</v>
      </c>
      <c r="AB22" s="116"/>
      <c r="AC22" s="165">
        <v>0.1331397</v>
      </c>
      <c r="AD22" s="165">
        <v>1.2067309999999999E-4</v>
      </c>
      <c r="AE22" s="165">
        <v>1.03398E-4</v>
      </c>
      <c r="AF22" s="166">
        <v>4.5735180000000001E-5</v>
      </c>
      <c r="AG22" s="76">
        <f t="shared" si="0"/>
        <v>9</v>
      </c>
      <c r="AH22" s="12">
        <v>9</v>
      </c>
      <c r="AI22" s="181">
        <v>3.9E-2</v>
      </c>
      <c r="AJ22" s="65">
        <v>1.022456E-4</v>
      </c>
      <c r="AK22" s="65">
        <v>1.714866E-3</v>
      </c>
      <c r="AL22" s="65">
        <v>6.1486780000000003E-3</v>
      </c>
      <c r="AM22" s="65">
        <v>2.3912120000000002E-3</v>
      </c>
      <c r="AN22" s="65">
        <v>0.1283647</v>
      </c>
      <c r="AO22" s="65">
        <v>0.12842300000000001</v>
      </c>
      <c r="AP22" s="65">
        <v>0.96504659999999998</v>
      </c>
      <c r="AQ22" s="68">
        <v>5.3227549999999998E-2</v>
      </c>
      <c r="AR22" s="68">
        <v>7.7812000000000006E-2</v>
      </c>
      <c r="AS22" s="69">
        <v>2.4595769999999999</v>
      </c>
    </row>
    <row r="23" spans="1:45">
      <c r="A23" s="12">
        <v>9</v>
      </c>
      <c r="B23" s="54">
        <v>3.9E-2</v>
      </c>
      <c r="C23" s="21">
        <v>0.1284177</v>
      </c>
      <c r="D23" s="14">
        <v>4.0307719999999998</v>
      </c>
      <c r="E23" s="23">
        <v>3.4580310000000001</v>
      </c>
      <c r="F23" s="13">
        <v>0.93475339999999996</v>
      </c>
      <c r="G23" s="21">
        <v>9.9730779999999996E-5</v>
      </c>
      <c r="H23" s="14">
        <v>96.860950000000003</v>
      </c>
      <c r="I23" s="14">
        <v>9438.5159999999996</v>
      </c>
      <c r="J23" s="23">
        <v>16.772020000000001</v>
      </c>
      <c r="K23" s="13">
        <v>1.3359319999999999E-2</v>
      </c>
      <c r="L23" s="13">
        <v>10.86041</v>
      </c>
      <c r="M23" s="13">
        <v>0.32441569999999997</v>
      </c>
      <c r="N23" s="23">
        <v>7.2790090000000003</v>
      </c>
      <c r="O23" s="23">
        <v>0.1027864</v>
      </c>
      <c r="P23" s="23">
        <v>2.174886E-3</v>
      </c>
      <c r="Q23" s="24">
        <v>3.1055759999999999E-5</v>
      </c>
      <c r="S23" s="161">
        <v>10</v>
      </c>
      <c r="T23" s="162">
        <v>4.0924129999999996</v>
      </c>
      <c r="U23" s="163">
        <v>2.1498139999999999E-3</v>
      </c>
      <c r="V23" s="163">
        <v>3.4074449999999997E-5</v>
      </c>
      <c r="W23" s="116"/>
      <c r="X23" s="164">
        <v>2048.9430000000002</v>
      </c>
      <c r="Y23" s="164">
        <v>1623.721</v>
      </c>
      <c r="Z23" s="163">
        <v>15386.81</v>
      </c>
      <c r="AA23" s="163">
        <v>12193.55</v>
      </c>
      <c r="AB23" s="116"/>
      <c r="AC23" s="165">
        <v>0.13316230000000001</v>
      </c>
      <c r="AD23" s="165">
        <v>1.1608860000000001E-4</v>
      </c>
      <c r="AE23" s="165">
        <v>6.4990709999999995E-5</v>
      </c>
      <c r="AF23" s="166">
        <v>5.1503009999999999E-5</v>
      </c>
      <c r="AG23" s="76">
        <f t="shared" si="0"/>
        <v>10</v>
      </c>
      <c r="AH23" s="12">
        <v>10</v>
      </c>
      <c r="AI23" s="181">
        <v>0.04</v>
      </c>
      <c r="AJ23" s="65">
        <v>6.5885799999999999E-5</v>
      </c>
      <c r="AK23" s="65">
        <v>1.5358329999999999E-3</v>
      </c>
      <c r="AL23" s="65">
        <v>5.5067529999999996E-3</v>
      </c>
      <c r="AM23" s="65">
        <v>2.384995E-3</v>
      </c>
      <c r="AN23" s="65">
        <v>0.1303271</v>
      </c>
      <c r="AO23" s="65">
        <v>0.13038630000000001</v>
      </c>
      <c r="AP23" s="65">
        <v>0.97963900000000004</v>
      </c>
      <c r="AQ23" s="68">
        <v>5.3236560000000002E-2</v>
      </c>
      <c r="AR23" s="68">
        <v>6.8650329999999996E-2</v>
      </c>
      <c r="AS23" s="69">
        <v>3.4184329999999998</v>
      </c>
    </row>
    <row r="24" spans="1:45">
      <c r="A24" s="12">
        <v>10</v>
      </c>
      <c r="B24" s="54">
        <v>0.04</v>
      </c>
      <c r="C24" s="21">
        <v>0.13038150000000001</v>
      </c>
      <c r="D24" s="14">
        <v>4.0924129999999996</v>
      </c>
      <c r="E24" s="23">
        <v>3.5109140000000001</v>
      </c>
      <c r="F24" s="13">
        <v>0.96011650000000004</v>
      </c>
      <c r="G24" s="21">
        <v>6.3633540000000003E-5</v>
      </c>
      <c r="H24" s="14">
        <v>98.007170000000002</v>
      </c>
      <c r="I24" s="14">
        <v>14868.74</v>
      </c>
      <c r="J24" s="23">
        <v>23.31052</v>
      </c>
      <c r="K24" s="13">
        <v>1.178444E-2</v>
      </c>
      <c r="L24" s="13">
        <v>12.311859999999999</v>
      </c>
      <c r="M24" s="13">
        <v>0.45391609999999999</v>
      </c>
      <c r="N24" s="23">
        <v>7.3639000000000001</v>
      </c>
      <c r="O24" s="23">
        <v>0.1156683</v>
      </c>
      <c r="P24" s="23">
        <v>2.1498139999999999E-3</v>
      </c>
      <c r="Q24" s="24">
        <v>3.4074449999999997E-5</v>
      </c>
      <c r="S24" s="161">
        <v>11</v>
      </c>
      <c r="T24" s="162">
        <v>4.1025679999999998</v>
      </c>
      <c r="U24" s="163">
        <v>2.1692840000000001E-3</v>
      </c>
      <c r="V24" s="163">
        <v>3.0494089999999999E-5</v>
      </c>
      <c r="W24" s="116"/>
      <c r="X24" s="164">
        <v>1343.472</v>
      </c>
      <c r="Y24" s="164">
        <v>608.21429999999998</v>
      </c>
      <c r="Z24" s="163">
        <v>10103</v>
      </c>
      <c r="AA24" s="163">
        <v>4573.8090000000002</v>
      </c>
      <c r="AB24" s="116"/>
      <c r="AC24" s="165">
        <v>0.1329775</v>
      </c>
      <c r="AD24" s="165">
        <v>2.274372E-4</v>
      </c>
      <c r="AE24" s="165">
        <v>9.8980489999999998E-5</v>
      </c>
      <c r="AF24" s="166">
        <v>4.4810240000000003E-5</v>
      </c>
      <c r="AG24" s="76">
        <f t="shared" si="0"/>
        <v>11</v>
      </c>
      <c r="AH24" s="12">
        <v>11</v>
      </c>
      <c r="AI24" s="181">
        <v>4.1000000000000002E-2</v>
      </c>
      <c r="AJ24" s="65">
        <v>9.9360850000000003E-5</v>
      </c>
      <c r="AK24" s="65">
        <v>1.412822E-3</v>
      </c>
      <c r="AL24" s="65">
        <v>5.0656959999999997E-3</v>
      </c>
      <c r="AM24" s="65">
        <v>2.4316199999999998E-3</v>
      </c>
      <c r="AN24" s="65">
        <v>0.13065009999999999</v>
      </c>
      <c r="AO24" s="65">
        <v>0.13070950000000001</v>
      </c>
      <c r="AP24" s="65">
        <v>0.98343340000000001</v>
      </c>
      <c r="AQ24" s="68">
        <v>5.316274E-2</v>
      </c>
      <c r="AR24" s="68">
        <v>6.2908190000000003E-2</v>
      </c>
      <c r="AS24" s="69">
        <v>2.085197</v>
      </c>
    </row>
    <row r="25" spans="1:45">
      <c r="A25" s="12">
        <v>11</v>
      </c>
      <c r="B25" s="54">
        <v>4.1000000000000002E-2</v>
      </c>
      <c r="C25" s="21">
        <v>0.13070499999999999</v>
      </c>
      <c r="D25" s="14">
        <v>4.1025679999999998</v>
      </c>
      <c r="E25" s="23">
        <v>3.519625</v>
      </c>
      <c r="F25" s="13">
        <v>0.95386009999999999</v>
      </c>
      <c r="G25" s="21">
        <v>9.7288979999999995E-5</v>
      </c>
      <c r="H25" s="14">
        <v>96.992850000000004</v>
      </c>
      <c r="I25" s="14">
        <v>9897.5949999999993</v>
      </c>
      <c r="J25" s="23">
        <v>14.219099999999999</v>
      </c>
      <c r="K25" s="13">
        <v>1.081378E-2</v>
      </c>
      <c r="L25" s="13">
        <v>13.41704</v>
      </c>
      <c r="M25" s="13">
        <v>0.49209079999999999</v>
      </c>
      <c r="N25" s="23">
        <v>7.2978069999999997</v>
      </c>
      <c r="O25" s="23">
        <v>0.101413</v>
      </c>
      <c r="P25" s="23">
        <v>2.1692840000000001E-3</v>
      </c>
      <c r="Q25" s="24">
        <v>3.0494089999999999E-5</v>
      </c>
      <c r="S25" s="161">
        <v>12</v>
      </c>
      <c r="T25" s="162">
        <v>4.6600609999999998</v>
      </c>
      <c r="U25" s="163">
        <v>2.172106E-3</v>
      </c>
      <c r="V25" s="163">
        <v>2.702195E-5</v>
      </c>
      <c r="W25" s="116"/>
      <c r="X25" s="164">
        <v>1389.365</v>
      </c>
      <c r="Y25" s="164">
        <v>575.26419999999996</v>
      </c>
      <c r="Z25" s="163">
        <v>10424.74</v>
      </c>
      <c r="AA25" s="163">
        <v>4316.34</v>
      </c>
      <c r="AB25" s="116"/>
      <c r="AC25" s="165">
        <v>0.1332757</v>
      </c>
      <c r="AD25" s="165">
        <v>1.4466969999999999E-4</v>
      </c>
      <c r="AE25" s="165">
        <v>9.5925610000000003E-5</v>
      </c>
      <c r="AF25" s="166">
        <v>3.9717769999999999E-5</v>
      </c>
      <c r="AG25" s="76">
        <f t="shared" si="0"/>
        <v>12</v>
      </c>
      <c r="AH25" s="12">
        <v>12</v>
      </c>
      <c r="AI25" s="180">
        <v>4.2000000000000003E-2</v>
      </c>
      <c r="AJ25" s="65">
        <v>1.088054E-4</v>
      </c>
      <c r="AK25" s="65">
        <v>1.3271419999999999E-3</v>
      </c>
      <c r="AL25" s="65">
        <v>4.7584899999999998E-3</v>
      </c>
      <c r="AM25" s="65">
        <v>2.768207E-3</v>
      </c>
      <c r="AN25" s="65">
        <v>0.14840310000000001</v>
      </c>
      <c r="AO25" s="65">
        <v>0.14847060000000001</v>
      </c>
      <c r="AP25" s="65">
        <v>1.114573</v>
      </c>
      <c r="AQ25" s="68">
        <v>5.3281879999999997E-2</v>
      </c>
      <c r="AR25" s="68">
        <v>5.2140319999999997E-2</v>
      </c>
      <c r="AS25" s="69">
        <v>1.7887189999999999</v>
      </c>
    </row>
    <row r="26" spans="1:45">
      <c r="A26" s="12">
        <v>12</v>
      </c>
      <c r="B26" s="54">
        <v>4.2000000000000003E-2</v>
      </c>
      <c r="C26" s="21">
        <v>0.1484664</v>
      </c>
      <c r="D26" s="14">
        <v>4.6600609999999998</v>
      </c>
      <c r="E26" s="23">
        <v>3.997903</v>
      </c>
      <c r="F26" s="13">
        <v>1.082071</v>
      </c>
      <c r="G26" s="21">
        <v>1.068592E-4</v>
      </c>
      <c r="H26" s="14">
        <v>97.083910000000003</v>
      </c>
      <c r="I26" s="14">
        <v>10243.73</v>
      </c>
      <c r="J26" s="23">
        <v>12.1974</v>
      </c>
      <c r="K26" s="13">
        <v>8.9428189999999994E-3</v>
      </c>
      <c r="L26" s="13">
        <v>16.224160000000001</v>
      </c>
      <c r="M26" s="13">
        <v>0.64674810000000005</v>
      </c>
      <c r="N26" s="23">
        <v>7.2883240000000002</v>
      </c>
      <c r="O26" s="23">
        <v>8.9343140000000001E-2</v>
      </c>
      <c r="P26" s="23">
        <v>2.172106E-3</v>
      </c>
      <c r="Q26" s="24">
        <v>2.702195E-5</v>
      </c>
      <c r="S26" s="161">
        <v>13</v>
      </c>
      <c r="T26" s="162">
        <v>4.5420780000000001</v>
      </c>
      <c r="U26" s="163">
        <v>2.183749E-3</v>
      </c>
      <c r="V26" s="163">
        <v>2.8397859999999999E-5</v>
      </c>
      <c r="W26" s="116"/>
      <c r="X26" s="164">
        <v>1180.4960000000001</v>
      </c>
      <c r="Y26" s="164">
        <v>432.79070000000002</v>
      </c>
      <c r="Z26" s="163">
        <v>8856.5630000000001</v>
      </c>
      <c r="AA26" s="163">
        <v>3246.9650000000001</v>
      </c>
      <c r="AB26" s="116"/>
      <c r="AC26" s="165">
        <v>0.13329050000000001</v>
      </c>
      <c r="AD26" s="165">
        <v>1.313768E-4</v>
      </c>
      <c r="AE26" s="165">
        <v>1.129106E-4</v>
      </c>
      <c r="AF26" s="166">
        <v>4.1394930000000001E-5</v>
      </c>
      <c r="AG26" s="76">
        <f t="shared" si="0"/>
        <v>13</v>
      </c>
      <c r="AH26" s="12">
        <v>13</v>
      </c>
      <c r="AI26" s="180">
        <v>4.3999999999999997E-2</v>
      </c>
      <c r="AJ26" s="65">
        <v>1.2445349999999999E-4</v>
      </c>
      <c r="AK26" s="65">
        <v>1.2761949999999999E-3</v>
      </c>
      <c r="AL26" s="65">
        <v>4.5758190000000001E-3</v>
      </c>
      <c r="AM26" s="65">
        <v>2.6586270000000002E-3</v>
      </c>
      <c r="AN26" s="65">
        <v>0.14464579999999999</v>
      </c>
      <c r="AO26" s="65">
        <v>0.14471149999999999</v>
      </c>
      <c r="AP26" s="65">
        <v>1.0862339999999999</v>
      </c>
      <c r="AQ26" s="68">
        <v>5.3287790000000002E-2</v>
      </c>
      <c r="AR26" s="68">
        <v>5.1446829999999999E-2</v>
      </c>
      <c r="AS26" s="69">
        <v>1.5037830000000001</v>
      </c>
    </row>
    <row r="27" spans="1:45">
      <c r="A27" s="12">
        <v>13</v>
      </c>
      <c r="B27" s="54">
        <v>4.3999999999999997E-2</v>
      </c>
      <c r="C27" s="21">
        <v>0.14470749999999999</v>
      </c>
      <c r="D27" s="14">
        <v>4.5420780000000001</v>
      </c>
      <c r="E27" s="23">
        <v>3.896684</v>
      </c>
      <c r="F27" s="13">
        <v>1.0490520000000001</v>
      </c>
      <c r="G27" s="21">
        <v>1.2258200000000001E-4</v>
      </c>
      <c r="H27" s="14">
        <v>96.576999999999998</v>
      </c>
      <c r="I27" s="14">
        <v>8728.0300000000007</v>
      </c>
      <c r="J27" s="23">
        <v>10.2544</v>
      </c>
      <c r="K27" s="13">
        <v>8.8228999999999998E-3</v>
      </c>
      <c r="L27" s="13">
        <v>16.444690000000001</v>
      </c>
      <c r="M27" s="13">
        <v>0.64893080000000003</v>
      </c>
      <c r="N27" s="23">
        <v>7.2494649999999998</v>
      </c>
      <c r="O27" s="23">
        <v>9.3011609999999995E-2</v>
      </c>
      <c r="P27" s="23">
        <v>2.183749E-3</v>
      </c>
      <c r="Q27" s="24">
        <v>2.8397859999999999E-5</v>
      </c>
      <c r="S27" s="161">
        <v>14</v>
      </c>
      <c r="T27" s="162">
        <v>5.0399310000000002</v>
      </c>
      <c r="U27" s="163">
        <v>2.1772409999999999E-3</v>
      </c>
      <c r="V27" s="163">
        <v>2.6410120000000001E-5</v>
      </c>
      <c r="W27" s="116"/>
      <c r="X27" s="164">
        <v>1278.4010000000001</v>
      </c>
      <c r="Y27" s="164">
        <v>471.19170000000003</v>
      </c>
      <c r="Z27" s="163">
        <v>9594.0280000000002</v>
      </c>
      <c r="AA27" s="163">
        <v>3536.143</v>
      </c>
      <c r="AB27" s="116"/>
      <c r="AC27" s="165">
        <v>0.1332497</v>
      </c>
      <c r="AD27" s="165">
        <v>2.0690810000000001E-4</v>
      </c>
      <c r="AE27" s="165">
        <v>1.0423150000000001E-4</v>
      </c>
      <c r="AF27" s="166">
        <v>3.8417390000000002E-5</v>
      </c>
      <c r="AG27" s="76">
        <f t="shared" si="0"/>
        <v>14</v>
      </c>
      <c r="AH27" s="12">
        <v>14</v>
      </c>
      <c r="AI27" s="180">
        <v>4.5999999999999999E-2</v>
      </c>
      <c r="AJ27" s="65">
        <v>1.2740310000000001E-4</v>
      </c>
      <c r="AK27" s="65">
        <v>1.22868E-3</v>
      </c>
      <c r="AL27" s="65">
        <v>4.4054530000000001E-3</v>
      </c>
      <c r="AM27" s="65">
        <v>3.008021E-3</v>
      </c>
      <c r="AN27" s="65">
        <v>0.1604997</v>
      </c>
      <c r="AO27" s="65">
        <v>0.16057270000000001</v>
      </c>
      <c r="AP27" s="65">
        <v>1.2056640000000001</v>
      </c>
      <c r="AQ27" s="68">
        <v>5.3271489999999998E-2</v>
      </c>
      <c r="AR27" s="68">
        <v>4.4624919999999998E-2</v>
      </c>
      <c r="AS27" s="69">
        <v>1.4142760000000001</v>
      </c>
    </row>
    <row r="28" spans="1:45">
      <c r="A28" s="12">
        <v>14</v>
      </c>
      <c r="B28" s="54">
        <v>4.5999999999999999E-2</v>
      </c>
      <c r="C28" s="21">
        <v>0.16056880000000001</v>
      </c>
      <c r="D28" s="14">
        <v>5.0399310000000002</v>
      </c>
      <c r="E28" s="23">
        <v>4.3237969999999999</v>
      </c>
      <c r="F28" s="13">
        <v>1.1675169999999999</v>
      </c>
      <c r="G28" s="21">
        <v>1.2560119999999999E-4</v>
      </c>
      <c r="H28" s="14">
        <v>96.836029999999994</v>
      </c>
      <c r="I28" s="14">
        <v>9463.3829999999998</v>
      </c>
      <c r="J28" s="23">
        <v>9.6440400000000004</v>
      </c>
      <c r="K28" s="13">
        <v>7.6553430000000002E-3</v>
      </c>
      <c r="L28" s="13">
        <v>18.952819999999999</v>
      </c>
      <c r="M28" s="13">
        <v>0.79363019999999995</v>
      </c>
      <c r="N28" s="23">
        <v>7.271134</v>
      </c>
      <c r="O28" s="23">
        <v>8.6841409999999994E-2</v>
      </c>
      <c r="P28" s="23">
        <v>2.1772409999999999E-3</v>
      </c>
      <c r="Q28" s="24">
        <v>2.6410120000000001E-5</v>
      </c>
      <c r="S28" s="161">
        <v>15</v>
      </c>
      <c r="T28" s="162">
        <v>9.6694700000000005</v>
      </c>
      <c r="U28" s="163">
        <v>2.1617390000000002E-3</v>
      </c>
      <c r="V28" s="163">
        <v>1.383824E-5</v>
      </c>
      <c r="W28" s="116"/>
      <c r="X28" s="164">
        <v>1799.7370000000001</v>
      </c>
      <c r="Y28" s="164">
        <v>475.77319999999997</v>
      </c>
      <c r="Z28" s="163">
        <v>13478.57</v>
      </c>
      <c r="AA28" s="163">
        <v>3563.1469999999999</v>
      </c>
      <c r="AB28" s="116"/>
      <c r="AC28" s="165">
        <v>0.1335258</v>
      </c>
      <c r="AD28" s="165">
        <v>1.0398509999999999E-4</v>
      </c>
      <c r="AE28" s="165">
        <v>7.4191839999999999E-5</v>
      </c>
      <c r="AF28" s="166">
        <v>1.961309E-5</v>
      </c>
      <c r="AG28" s="76">
        <f t="shared" si="0"/>
        <v>15</v>
      </c>
      <c r="AH28" s="12">
        <v>15</v>
      </c>
      <c r="AI28" s="180">
        <v>4.8000000000000001E-2</v>
      </c>
      <c r="AJ28" s="65">
        <v>1.7404390000000001E-4</v>
      </c>
      <c r="AK28" s="65">
        <v>1.9590649999999999E-3</v>
      </c>
      <c r="AL28" s="65">
        <v>7.0242610000000004E-3</v>
      </c>
      <c r="AM28" s="65">
        <v>5.6988409999999996E-3</v>
      </c>
      <c r="AN28" s="65">
        <v>0.30792900000000001</v>
      </c>
      <c r="AO28" s="65">
        <v>0.30806889999999998</v>
      </c>
      <c r="AP28" s="65">
        <v>2.308373</v>
      </c>
      <c r="AQ28" s="68">
        <v>5.3381810000000002E-2</v>
      </c>
      <c r="AR28" s="68">
        <v>3.7162750000000001E-2</v>
      </c>
      <c r="AS28" s="69">
        <v>1.6506879999999999</v>
      </c>
    </row>
    <row r="29" spans="1:45">
      <c r="A29" s="12">
        <v>15</v>
      </c>
      <c r="B29" s="54">
        <v>4.8000000000000001E-2</v>
      </c>
      <c r="C29" s="21">
        <v>0.30806280000000003</v>
      </c>
      <c r="D29" s="14">
        <v>9.6694700000000005</v>
      </c>
      <c r="E29" s="23">
        <v>8.2955140000000007</v>
      </c>
      <c r="F29" s="13">
        <v>2.2560289999999998</v>
      </c>
      <c r="G29" s="21">
        <v>1.7117099999999999E-4</v>
      </c>
      <c r="H29" s="14">
        <v>97.732429999999994</v>
      </c>
      <c r="I29" s="14">
        <v>13263.16</v>
      </c>
      <c r="J29" s="23">
        <v>11.256159999999999</v>
      </c>
      <c r="K29" s="13">
        <v>6.3620689999999997E-3</v>
      </c>
      <c r="L29" s="13">
        <v>22.805620000000001</v>
      </c>
      <c r="M29" s="13">
        <v>0.59114840000000002</v>
      </c>
      <c r="N29" s="23">
        <v>7.323277</v>
      </c>
      <c r="O29" s="23">
        <v>4.4232899999999999E-2</v>
      </c>
      <c r="P29" s="23">
        <v>2.1617390000000002E-3</v>
      </c>
      <c r="Q29" s="24">
        <v>1.383824E-5</v>
      </c>
      <c r="S29" s="161">
        <v>16</v>
      </c>
      <c r="T29" s="162">
        <v>8.9908359999999998</v>
      </c>
      <c r="U29" s="163">
        <v>2.161956E-3</v>
      </c>
      <c r="V29" s="163">
        <v>1.5814789999999999E-5</v>
      </c>
      <c r="W29" s="116"/>
      <c r="X29" s="164">
        <v>1697.694</v>
      </c>
      <c r="Y29" s="164">
        <v>489.74369999999999</v>
      </c>
      <c r="Z29" s="163">
        <v>12730.03</v>
      </c>
      <c r="AA29" s="163">
        <v>3672.2979999999998</v>
      </c>
      <c r="AB29" s="116"/>
      <c r="AC29" s="165">
        <v>0.13336129999999999</v>
      </c>
      <c r="AD29" s="165">
        <v>1.3257429999999999E-4</v>
      </c>
      <c r="AE29" s="165">
        <v>7.8554380000000007E-5</v>
      </c>
      <c r="AF29" s="166">
        <v>2.2660980000000001E-5</v>
      </c>
      <c r="AG29" s="76">
        <f t="shared" si="0"/>
        <v>16</v>
      </c>
      <c r="AH29" s="12">
        <v>16</v>
      </c>
      <c r="AI29" s="180">
        <v>5.0999999999999997E-2</v>
      </c>
      <c r="AJ29" s="65">
        <v>1.712738E-4</v>
      </c>
      <c r="AK29" s="65">
        <v>1.7386319999999999E-3</v>
      </c>
      <c r="AL29" s="65">
        <v>6.2338949999999997E-3</v>
      </c>
      <c r="AM29" s="65">
        <v>5.3189860000000004E-3</v>
      </c>
      <c r="AN29" s="65">
        <v>0.2863173</v>
      </c>
      <c r="AO29" s="65">
        <v>0.28644740000000002</v>
      </c>
      <c r="AP29" s="65">
        <v>2.1490109999999998</v>
      </c>
      <c r="AQ29" s="68">
        <v>5.3316059999999998E-2</v>
      </c>
      <c r="AR29" s="68">
        <v>3.5426970000000002E-2</v>
      </c>
      <c r="AS29" s="69">
        <v>1.4886470000000001</v>
      </c>
    </row>
    <row r="30" spans="1:45">
      <c r="A30" s="12">
        <v>16</v>
      </c>
      <c r="B30" s="54">
        <v>5.0999999999999997E-2</v>
      </c>
      <c r="C30" s="21">
        <v>0.28644190000000003</v>
      </c>
      <c r="D30" s="14">
        <v>8.9908359999999998</v>
      </c>
      <c r="E30" s="23">
        <v>7.7133089999999997</v>
      </c>
      <c r="F30" s="13">
        <v>2.0974840000000001</v>
      </c>
      <c r="G30" s="21">
        <v>1.6872419999999999E-4</v>
      </c>
      <c r="H30" s="14">
        <v>97.6023</v>
      </c>
      <c r="I30" s="14">
        <v>12547.22</v>
      </c>
      <c r="J30" s="23">
        <v>10.15118</v>
      </c>
      <c r="K30" s="13">
        <v>6.0723979999999997E-3</v>
      </c>
      <c r="L30" s="13">
        <v>23.893540000000002</v>
      </c>
      <c r="M30" s="13">
        <v>0.74064870000000005</v>
      </c>
      <c r="N30" s="23">
        <v>7.3225439999999997</v>
      </c>
      <c r="O30" s="23">
        <v>5.1264850000000001E-2</v>
      </c>
      <c r="P30" s="23">
        <v>2.161956E-3</v>
      </c>
      <c r="Q30" s="24">
        <v>1.5814789999999999E-5</v>
      </c>
      <c r="S30" s="161">
        <v>17</v>
      </c>
      <c r="T30" s="162">
        <v>9.3959700000000002</v>
      </c>
      <c r="U30" s="163">
        <v>2.1570209999999999E-3</v>
      </c>
      <c r="V30" s="163">
        <v>1.4027230000000001E-5</v>
      </c>
      <c r="W30" s="116"/>
      <c r="X30" s="164">
        <v>2290.9470000000001</v>
      </c>
      <c r="Y30" s="164">
        <v>784.95320000000004</v>
      </c>
      <c r="Z30" s="163">
        <v>17112.54</v>
      </c>
      <c r="AA30" s="163">
        <v>5863.3029999999999</v>
      </c>
      <c r="AB30" s="116"/>
      <c r="AC30" s="165">
        <v>0.13387540000000001</v>
      </c>
      <c r="AD30" s="165">
        <v>1.169055E-4</v>
      </c>
      <c r="AE30" s="165">
        <v>5.8436680000000001E-5</v>
      </c>
      <c r="AF30" s="166">
        <v>2.0022270000000001E-5</v>
      </c>
      <c r="AG30" s="76">
        <f t="shared" si="0"/>
        <v>17</v>
      </c>
      <c r="AH30" s="12">
        <v>17</v>
      </c>
      <c r="AI30" s="180">
        <v>5.3999999999999999E-2</v>
      </c>
      <c r="AJ30" s="65">
        <v>1.3361070000000001E-4</v>
      </c>
      <c r="AK30" s="65">
        <v>2.0079379999999999E-3</v>
      </c>
      <c r="AL30" s="65">
        <v>7.1994939999999999E-3</v>
      </c>
      <c r="AM30" s="65">
        <v>5.618868E-3</v>
      </c>
      <c r="AN30" s="65">
        <v>0.29921950000000003</v>
      </c>
      <c r="AO30" s="65">
        <v>0.2993555</v>
      </c>
      <c r="AP30" s="65">
        <v>2.2372269999999999</v>
      </c>
      <c r="AQ30" s="68">
        <v>5.3521480000000003E-2</v>
      </c>
      <c r="AR30" s="68">
        <v>3.9301129999999997E-2</v>
      </c>
      <c r="AS30" s="69">
        <v>2.2038600000000002</v>
      </c>
    </row>
    <row r="31" spans="1:45">
      <c r="A31" s="12">
        <v>17</v>
      </c>
      <c r="B31" s="54">
        <v>5.3999999999999999E-2</v>
      </c>
      <c r="C31" s="21">
        <v>0.29934919999999998</v>
      </c>
      <c r="D31" s="14">
        <v>9.3959700000000002</v>
      </c>
      <c r="E31" s="23">
        <v>8.0608760000000004</v>
      </c>
      <c r="F31" s="13">
        <v>2.1970130000000001</v>
      </c>
      <c r="G31" s="21">
        <v>1.3066609999999999E-4</v>
      </c>
      <c r="H31" s="14">
        <v>98.202489999999997</v>
      </c>
      <c r="I31" s="14">
        <v>16744.37</v>
      </c>
      <c r="J31" s="23">
        <v>15.028269999999999</v>
      </c>
      <c r="K31" s="13">
        <v>6.710583E-3</v>
      </c>
      <c r="L31" s="13">
        <v>21.621189999999999</v>
      </c>
      <c r="M31" s="13">
        <v>0.56039110000000003</v>
      </c>
      <c r="N31" s="23">
        <v>7.339296</v>
      </c>
      <c r="O31" s="23">
        <v>4.5119319999999997E-2</v>
      </c>
      <c r="P31" s="23">
        <v>2.1570209999999999E-3</v>
      </c>
      <c r="Q31" s="24">
        <v>1.4027230000000001E-5</v>
      </c>
      <c r="S31" s="161">
        <v>18</v>
      </c>
      <c r="T31" s="162">
        <v>9.9846950000000003</v>
      </c>
      <c r="U31" s="163">
        <v>2.1547139999999998E-3</v>
      </c>
      <c r="V31" s="163">
        <v>1.43414E-5</v>
      </c>
      <c r="W31" s="116"/>
      <c r="X31" s="164">
        <v>2534.7750000000001</v>
      </c>
      <c r="Y31" s="164">
        <v>986.5204</v>
      </c>
      <c r="Z31" s="163">
        <v>18921.98</v>
      </c>
      <c r="AA31" s="163">
        <v>7364.3220000000001</v>
      </c>
      <c r="AB31" s="116"/>
      <c r="AC31" s="165">
        <v>0.1339593</v>
      </c>
      <c r="AD31" s="165">
        <v>1.2388199999999999E-4</v>
      </c>
      <c r="AE31" s="165">
        <v>5.2848579999999999E-5</v>
      </c>
      <c r="AF31" s="166">
        <v>2.0568350000000001E-5</v>
      </c>
      <c r="AG31" s="76">
        <f t="shared" si="0"/>
        <v>18</v>
      </c>
      <c r="AH31" s="12">
        <v>18</v>
      </c>
      <c r="AI31" s="180">
        <v>5.7000000000000002E-2</v>
      </c>
      <c r="AJ31" s="65">
        <v>1.2804050000000001E-4</v>
      </c>
      <c r="AK31" s="65">
        <v>1.7347199999999999E-3</v>
      </c>
      <c r="AL31" s="65">
        <v>6.2198669999999996E-3</v>
      </c>
      <c r="AM31" s="65">
        <v>5.8930659999999998E-3</v>
      </c>
      <c r="AN31" s="65">
        <v>0.31796649999999999</v>
      </c>
      <c r="AO31" s="65">
        <v>0.31811109999999998</v>
      </c>
      <c r="AP31" s="65">
        <v>2.3759160000000001</v>
      </c>
      <c r="AQ31" s="68">
        <v>5.3555020000000002E-2</v>
      </c>
      <c r="AR31" s="68">
        <v>3.19715E-2</v>
      </c>
      <c r="AS31" s="69">
        <v>1.9868129999999999</v>
      </c>
    </row>
    <row r="32" spans="1:45">
      <c r="A32" s="12">
        <v>18</v>
      </c>
      <c r="B32" s="54">
        <v>5.7000000000000002E-2</v>
      </c>
      <c r="C32" s="21">
        <v>0.31810559999999999</v>
      </c>
      <c r="D32" s="14">
        <v>9.9846950000000003</v>
      </c>
      <c r="E32" s="23">
        <v>8.5659480000000006</v>
      </c>
      <c r="F32" s="13">
        <v>2.3371710000000001</v>
      </c>
      <c r="G32" s="21">
        <v>1.2549659999999999E-4</v>
      </c>
      <c r="H32" s="14">
        <v>98.369230000000002</v>
      </c>
      <c r="I32" s="14">
        <v>18555.98</v>
      </c>
      <c r="J32" s="23">
        <v>13.548209999999999</v>
      </c>
      <c r="K32" s="13">
        <v>5.4556680000000003E-3</v>
      </c>
      <c r="L32" s="13">
        <v>26.594609999999999</v>
      </c>
      <c r="M32" s="13">
        <v>0.83342890000000003</v>
      </c>
      <c r="N32" s="23">
        <v>7.3471529999999996</v>
      </c>
      <c r="O32" s="23">
        <v>4.63533E-2</v>
      </c>
      <c r="P32" s="23">
        <v>2.1547139999999998E-3</v>
      </c>
      <c r="Q32" s="24">
        <v>1.43414E-5</v>
      </c>
      <c r="S32" s="161">
        <v>19</v>
      </c>
      <c r="T32" s="162">
        <v>2.9946890000000002</v>
      </c>
      <c r="U32" s="163">
        <v>2.1604749999999998E-3</v>
      </c>
      <c r="V32" s="163">
        <v>4.335925E-5</v>
      </c>
      <c r="W32" s="116"/>
      <c r="X32" s="164">
        <v>1499.2260000000001</v>
      </c>
      <c r="Y32" s="164">
        <v>1098.028</v>
      </c>
      <c r="Z32" s="163">
        <v>11284.27</v>
      </c>
      <c r="AA32" s="163">
        <v>8264.5550000000003</v>
      </c>
      <c r="AB32" s="116"/>
      <c r="AC32" s="165">
        <v>0.1328598</v>
      </c>
      <c r="AD32" s="165">
        <v>1.8580659999999999E-4</v>
      </c>
      <c r="AE32" s="165">
        <v>8.8618939999999996E-5</v>
      </c>
      <c r="AF32" s="166">
        <v>6.4904159999999998E-5</v>
      </c>
      <c r="AG32" s="76">
        <f t="shared" si="0"/>
        <v>19</v>
      </c>
      <c r="AH32" s="12">
        <v>19</v>
      </c>
      <c r="AI32" s="180">
        <v>6.2E-2</v>
      </c>
      <c r="AJ32" s="65">
        <v>6.4694549999999999E-5</v>
      </c>
      <c r="AK32" s="65">
        <v>7.1999420000000002E-4</v>
      </c>
      <c r="AL32" s="65">
        <v>2.5815510000000001E-3</v>
      </c>
      <c r="AM32" s="65">
        <v>1.767064E-3</v>
      </c>
      <c r="AN32" s="65">
        <v>9.5367679999999996E-2</v>
      </c>
      <c r="AO32" s="65">
        <v>9.5411019999999999E-2</v>
      </c>
      <c r="AP32" s="65">
        <v>0.71849779999999996</v>
      </c>
      <c r="AQ32" s="68">
        <v>5.311569E-2</v>
      </c>
      <c r="AR32" s="68">
        <v>4.3880179999999998E-2</v>
      </c>
      <c r="AS32" s="69">
        <v>1.632061</v>
      </c>
    </row>
    <row r="33" spans="1:45">
      <c r="A33" s="12">
        <v>19</v>
      </c>
      <c r="B33" s="54">
        <v>6.2E-2</v>
      </c>
      <c r="C33" s="21">
        <v>9.5408759999999995E-2</v>
      </c>
      <c r="D33" s="14">
        <v>2.9946890000000002</v>
      </c>
      <c r="E33" s="23">
        <v>2.5691670000000002</v>
      </c>
      <c r="F33" s="13">
        <v>0.69911369999999995</v>
      </c>
      <c r="G33" s="14">
        <v>6.3638689999999997E-5</v>
      </c>
      <c r="H33" s="14">
        <v>97.302130000000005</v>
      </c>
      <c r="I33" s="14">
        <v>11106</v>
      </c>
      <c r="J33" s="23">
        <v>11.12913</v>
      </c>
      <c r="K33" s="13">
        <v>7.5496670000000004E-3</v>
      </c>
      <c r="L33" s="21">
        <v>19.218119999999999</v>
      </c>
      <c r="M33" s="21">
        <v>1.47329</v>
      </c>
      <c r="N33" s="23">
        <v>7.3275629999999996</v>
      </c>
      <c r="O33" s="23">
        <v>0.146236</v>
      </c>
      <c r="P33" s="23">
        <v>2.1604749999999998E-3</v>
      </c>
      <c r="Q33" s="24">
        <v>4.335925E-5</v>
      </c>
      <c r="S33" s="161">
        <v>20</v>
      </c>
      <c r="T33" s="162">
        <v>1.1732819999999999</v>
      </c>
      <c r="U33" s="163">
        <v>2.151465E-3</v>
      </c>
      <c r="V33" s="163">
        <v>1.047217E-4</v>
      </c>
      <c r="W33" s="116"/>
      <c r="X33" s="164">
        <v>1040.596</v>
      </c>
      <c r="Y33" s="164">
        <v>1289.931</v>
      </c>
      <c r="Z33" s="163">
        <v>7955.5640000000003</v>
      </c>
      <c r="AA33" s="163">
        <v>9861.76</v>
      </c>
      <c r="AB33" s="116"/>
      <c r="AC33" s="165">
        <v>0.130801</v>
      </c>
      <c r="AD33" s="165">
        <v>6.7964610000000004E-4</v>
      </c>
      <c r="AE33" s="165">
        <v>1.256982E-4</v>
      </c>
      <c r="AF33" s="166">
        <v>1.5581610000000001E-4</v>
      </c>
      <c r="AG33" s="76">
        <f t="shared" si="0"/>
        <v>20</v>
      </c>
      <c r="AH33" s="12">
        <v>20</v>
      </c>
      <c r="AI33" s="181">
        <v>6.8000000000000005E-2</v>
      </c>
      <c r="AJ33" s="65">
        <v>3.638619E-5</v>
      </c>
      <c r="AK33" s="65">
        <v>3.167512E-4</v>
      </c>
      <c r="AL33" s="65">
        <v>1.1357170000000001E-3</v>
      </c>
      <c r="AM33" s="65">
        <v>6.9432779999999996E-4</v>
      </c>
      <c r="AN33" s="65">
        <v>3.7363970000000003E-2</v>
      </c>
      <c r="AO33" s="65">
        <v>3.7380959999999998E-2</v>
      </c>
      <c r="AP33" s="65">
        <v>0.28592679999999998</v>
      </c>
      <c r="AQ33" s="68">
        <v>5.2293060000000002E-2</v>
      </c>
      <c r="AR33" s="68">
        <v>4.8509660000000003E-2</v>
      </c>
      <c r="AS33" s="69">
        <v>1.276605</v>
      </c>
    </row>
    <row r="34" spans="1:45">
      <c r="A34" s="12">
        <v>20</v>
      </c>
      <c r="B34" s="54">
        <v>6.8000000000000005E-2</v>
      </c>
      <c r="C34" s="21">
        <v>3.7379959999999997E-2</v>
      </c>
      <c r="D34" s="14">
        <v>1.1732819999999999</v>
      </c>
      <c r="E34" s="23">
        <v>1.0065679999999999</v>
      </c>
      <c r="F34" s="13">
        <v>0.27505099999999999</v>
      </c>
      <c r="G34" s="14">
        <v>3.5921679999999997E-5</v>
      </c>
      <c r="H34" s="14">
        <v>96.19632</v>
      </c>
      <c r="I34" s="14">
        <v>7858.1120000000001</v>
      </c>
      <c r="J34" s="23">
        <v>8.7052580000000006</v>
      </c>
      <c r="K34" s="13">
        <v>8.4774489999999997E-3</v>
      </c>
      <c r="L34" s="21">
        <v>17.114820000000002</v>
      </c>
      <c r="M34" s="21">
        <v>2.5617480000000001</v>
      </c>
      <c r="N34" s="23">
        <v>7.3582479999999997</v>
      </c>
      <c r="O34" s="23">
        <v>0.35781980000000002</v>
      </c>
      <c r="P34" s="23">
        <v>2.151465E-3</v>
      </c>
      <c r="Q34" s="24">
        <v>1.047217E-4</v>
      </c>
      <c r="S34" s="161">
        <v>21</v>
      </c>
      <c r="T34" s="162">
        <v>0.90816410000000003</v>
      </c>
      <c r="U34" s="163">
        <v>2.2350820000000002E-3</v>
      </c>
      <c r="V34" s="163">
        <v>1.3663560000000001E-4</v>
      </c>
      <c r="W34" s="116"/>
      <c r="X34" s="164">
        <v>411.65190000000001</v>
      </c>
      <c r="Y34" s="164">
        <v>244.84569999999999</v>
      </c>
      <c r="Z34" s="163">
        <v>3214.3180000000002</v>
      </c>
      <c r="AA34" s="163">
        <v>1911.825</v>
      </c>
      <c r="AB34" s="116"/>
      <c r="AC34" s="165">
        <v>0.12806819999999999</v>
      </c>
      <c r="AD34" s="165">
        <v>5.8319779999999998E-4</v>
      </c>
      <c r="AE34" s="165">
        <v>3.1110799999999999E-4</v>
      </c>
      <c r="AF34" s="166">
        <v>1.8504209999999999E-4</v>
      </c>
      <c r="AG34" s="76">
        <f t="shared" si="0"/>
        <v>21</v>
      </c>
      <c r="AH34" s="12">
        <v>21</v>
      </c>
      <c r="AI34" s="181">
        <v>0.08</v>
      </c>
      <c r="AJ34" s="65">
        <v>7.0839629999999994E-5</v>
      </c>
      <c r="AK34" s="65">
        <v>3.773181E-4</v>
      </c>
      <c r="AL34" s="65">
        <v>1.3528800000000001E-3</v>
      </c>
      <c r="AM34" s="65">
        <v>5.1648329999999998E-4</v>
      </c>
      <c r="AN34" s="65">
        <v>2.8921530000000001E-2</v>
      </c>
      <c r="AO34" s="65">
        <v>2.8934680000000001E-2</v>
      </c>
      <c r="AP34" s="65">
        <v>0.2260383</v>
      </c>
      <c r="AQ34" s="68">
        <v>5.1201049999999998E-2</v>
      </c>
      <c r="AR34" s="68">
        <v>7.3095480000000004E-2</v>
      </c>
      <c r="AS34" s="69">
        <v>0.78109949999999995</v>
      </c>
    </row>
    <row r="35" spans="1:45">
      <c r="A35" s="12">
        <v>21</v>
      </c>
      <c r="B35" s="54">
        <v>0.08</v>
      </c>
      <c r="C35" s="21">
        <v>2.8933489999999999E-2</v>
      </c>
      <c r="D35" s="14">
        <v>0.90816410000000003</v>
      </c>
      <c r="E35" s="23">
        <v>0.77912110000000001</v>
      </c>
      <c r="F35" s="13">
        <v>0.20493500000000001</v>
      </c>
      <c r="G35" s="14">
        <v>7.0286310000000006E-5</v>
      </c>
      <c r="H35" s="14">
        <v>90.663870000000003</v>
      </c>
      <c r="I35" s="14">
        <v>3190.8449999999998</v>
      </c>
      <c r="J35" s="23">
        <v>5.3263699999999998</v>
      </c>
      <c r="K35" s="13">
        <v>1.304627E-2</v>
      </c>
      <c r="L35" s="21">
        <v>11.121029999999999</v>
      </c>
      <c r="M35" s="21">
        <v>1.4328920000000001</v>
      </c>
      <c r="N35" s="23">
        <v>7.0829690000000003</v>
      </c>
      <c r="O35" s="23">
        <v>0.43273729999999999</v>
      </c>
      <c r="P35" s="23">
        <v>2.2350820000000002E-3</v>
      </c>
      <c r="Q35" s="24">
        <v>1.3663560000000001E-4</v>
      </c>
      <c r="S35" s="161">
        <v>22</v>
      </c>
      <c r="T35" s="162">
        <v>1.7342519999999999</v>
      </c>
      <c r="U35" s="163">
        <v>2.210938E-3</v>
      </c>
      <c r="V35" s="163">
        <v>8.578162E-5</v>
      </c>
      <c r="W35" s="116"/>
      <c r="X35" s="164">
        <v>516.95820000000003</v>
      </c>
      <c r="Y35" s="164">
        <v>248.03319999999999</v>
      </c>
      <c r="Z35" s="163">
        <v>4000.183</v>
      </c>
      <c r="AA35" s="163">
        <v>1919.2529999999999</v>
      </c>
      <c r="AB35" s="116"/>
      <c r="AC35" s="165">
        <v>0.1292336</v>
      </c>
      <c r="AD35" s="165">
        <v>2.1663929999999999E-4</v>
      </c>
      <c r="AE35" s="165">
        <v>2.4998849999999999E-4</v>
      </c>
      <c r="AF35" s="166">
        <v>1.1994230000000001E-4</v>
      </c>
      <c r="AG35" s="76">
        <f t="shared" si="0"/>
        <v>22</v>
      </c>
      <c r="AH35" s="12">
        <v>22</v>
      </c>
      <c r="AI35" s="181">
        <v>0.1</v>
      </c>
      <c r="AJ35" s="65">
        <v>1.080315E-4</v>
      </c>
      <c r="AK35" s="65">
        <v>7.8576290000000005E-4</v>
      </c>
      <c r="AL35" s="65">
        <v>2.817366E-3</v>
      </c>
      <c r="AM35" s="65">
        <v>1.1325829999999999E-3</v>
      </c>
      <c r="AN35" s="65">
        <v>5.5229449999999999E-2</v>
      </c>
      <c r="AO35" s="65">
        <v>5.5254549999999999E-2</v>
      </c>
      <c r="AP35" s="65">
        <v>0.42775740000000001</v>
      </c>
      <c r="AQ35" s="68">
        <v>5.1666740000000003E-2</v>
      </c>
      <c r="AR35" s="68">
        <v>8.0437540000000002E-2</v>
      </c>
      <c r="AS35" s="69">
        <v>1.0666359999999999</v>
      </c>
    </row>
    <row r="36" spans="1:45">
      <c r="A36" s="12">
        <v>22</v>
      </c>
      <c r="B36" s="54">
        <v>0.1</v>
      </c>
      <c r="C36" s="21">
        <v>5.5252080000000002E-2</v>
      </c>
      <c r="D36" s="14">
        <v>1.7342519999999999</v>
      </c>
      <c r="E36" s="23">
        <v>1.4878279999999999</v>
      </c>
      <c r="F36" s="13">
        <v>0.39562229999999998</v>
      </c>
      <c r="G36" s="14">
        <v>1.068792E-4</v>
      </c>
      <c r="H36" s="14">
        <v>92.487530000000007</v>
      </c>
      <c r="I36" s="14">
        <v>3959.5619999999999</v>
      </c>
      <c r="J36" s="23">
        <v>7.27346</v>
      </c>
      <c r="K36" s="13">
        <v>1.422725E-2</v>
      </c>
      <c r="L36" s="21">
        <v>10.197850000000001</v>
      </c>
      <c r="M36" s="21">
        <v>0.67608579999999996</v>
      </c>
      <c r="N36" s="23">
        <v>7.1603149999999998</v>
      </c>
      <c r="O36" s="23">
        <v>0.27739599999999998</v>
      </c>
      <c r="P36" s="23">
        <v>2.210938E-3</v>
      </c>
      <c r="Q36" s="24">
        <v>8.578162E-5</v>
      </c>
      <c r="S36" s="161">
        <v>23</v>
      </c>
      <c r="T36" s="162">
        <v>1.1381460000000001</v>
      </c>
      <c r="U36" s="163">
        <v>2.2263529999999999E-3</v>
      </c>
      <c r="V36" s="163">
        <v>1.2264329999999999E-4</v>
      </c>
      <c r="W36" s="116"/>
      <c r="X36" s="164">
        <v>317.69130000000001</v>
      </c>
      <c r="Y36" s="164">
        <v>131.78729999999999</v>
      </c>
      <c r="Z36" s="163">
        <v>2557.62</v>
      </c>
      <c r="AA36" s="163">
        <v>1060.954</v>
      </c>
      <c r="AB36" s="116"/>
      <c r="AC36" s="165">
        <v>0.12421359999999999</v>
      </c>
      <c r="AD36" s="165">
        <v>5.7671790000000001E-4</v>
      </c>
      <c r="AE36" s="165">
        <v>3.909885E-4</v>
      </c>
      <c r="AF36" s="166">
        <v>1.621902E-4</v>
      </c>
      <c r="AG36" s="76">
        <f t="shared" si="0"/>
        <v>23</v>
      </c>
      <c r="AH36" s="12">
        <v>23</v>
      </c>
      <c r="AI36" s="181">
        <v>0.12</v>
      </c>
      <c r="AJ36" s="65">
        <v>1.1461549999999999E-4</v>
      </c>
      <c r="AK36" s="65">
        <v>3.2577289999999998E-4</v>
      </c>
      <c r="AL36" s="65">
        <v>1.1680639999999999E-3</v>
      </c>
      <c r="AM36" s="65">
        <v>6.7909619999999998E-4</v>
      </c>
      <c r="AN36" s="65">
        <v>3.6245119999999999E-2</v>
      </c>
      <c r="AO36" s="65">
        <v>3.6261590000000003E-2</v>
      </c>
      <c r="AP36" s="65">
        <v>0.29206599999999999</v>
      </c>
      <c r="AQ36" s="68">
        <v>4.9660780000000002E-2</v>
      </c>
      <c r="AR36" s="68">
        <v>4.88426E-2</v>
      </c>
      <c r="AS36" s="69">
        <v>0.41681820000000003</v>
      </c>
    </row>
    <row r="37" spans="1:45">
      <c r="A37" s="12">
        <v>23</v>
      </c>
      <c r="B37" s="54">
        <v>0.12</v>
      </c>
      <c r="C37" s="21">
        <v>3.6260569999999999E-2</v>
      </c>
      <c r="D37" s="14">
        <v>1.1381460000000001</v>
      </c>
      <c r="E37" s="23">
        <v>0.97642459999999998</v>
      </c>
      <c r="F37" s="13">
        <v>0.2578395</v>
      </c>
      <c r="G37" s="14">
        <v>1.141377E-4</v>
      </c>
      <c r="H37" s="14">
        <v>88.281220000000005</v>
      </c>
      <c r="I37" s="14">
        <v>2548.2249999999999</v>
      </c>
      <c r="J37" s="23">
        <v>2.842311</v>
      </c>
      <c r="K37" s="13">
        <v>8.9880489999999997E-3</v>
      </c>
      <c r="L37" s="21">
        <v>16.142520000000001</v>
      </c>
      <c r="M37" s="21">
        <v>2.4949210000000002</v>
      </c>
      <c r="N37" s="23">
        <v>7.1107399999999998</v>
      </c>
      <c r="O37" s="23">
        <v>0.39141969999999998</v>
      </c>
      <c r="P37" s="23">
        <v>2.2263529999999999E-3</v>
      </c>
      <c r="Q37" s="24">
        <v>1.2264329999999999E-4</v>
      </c>
      <c r="S37" s="161" t="s">
        <v>10</v>
      </c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 t="str">
        <f t="shared" si="0"/>
        <v xml:space="preserve"> 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 t="s">
        <v>10</v>
      </c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3.1859321109999996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679</v>
      </c>
      <c r="T53" s="114">
        <v>0</v>
      </c>
      <c r="U53" s="121">
        <v>-4.6450149999999997E-3</v>
      </c>
      <c r="V53" s="65">
        <v>3.2473440000000003E-5</v>
      </c>
      <c r="W53" s="65">
        <v>-1.981231E-3</v>
      </c>
      <c r="X53" s="65">
        <v>3.6787720000000002E-5</v>
      </c>
      <c r="Y53" s="169">
        <v>-2.433241E-3</v>
      </c>
      <c r="Z53" s="169">
        <v>3.3140820000000001E-5</v>
      </c>
      <c r="AA53" s="169">
        <v>2.4340730000000001E-2</v>
      </c>
      <c r="AB53" s="65">
        <v>3.7549470000000002E-5</v>
      </c>
      <c r="AC53" s="65">
        <v>6.4245370000000001E-3</v>
      </c>
      <c r="AD53" s="105">
        <v>1.104667E-4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0.02</v>
      </c>
      <c r="U61" s="70">
        <v>9.8335359999999995E-4</v>
      </c>
      <c r="V61" s="70">
        <v>4.9670560000000002E-5</v>
      </c>
      <c r="W61" s="70">
        <v>1.4300909999999999E-4</v>
      </c>
      <c r="X61" s="70">
        <v>5.5791970000000002E-5</v>
      </c>
      <c r="Y61" s="172">
        <v>2.8342349999999999E-4</v>
      </c>
      <c r="Z61" s="172">
        <v>4.8353129999999998E-5</v>
      </c>
      <c r="AA61" s="172">
        <v>5.6931239999999999E-3</v>
      </c>
      <c r="AB61" s="70">
        <v>5.7145270000000001E-5</v>
      </c>
      <c r="AC61" s="70">
        <v>0.33849299999999999</v>
      </c>
      <c r="AD61" s="108">
        <v>5.0898260000000004E-4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2.5000000000000001E-2</v>
      </c>
      <c r="U62" s="65">
        <v>3.277539E-4</v>
      </c>
      <c r="V62" s="65">
        <v>4.7085659999999999E-5</v>
      </c>
      <c r="W62" s="65">
        <v>1.3355350000000001E-3</v>
      </c>
      <c r="X62" s="169">
        <v>5.8475450000000003E-5</v>
      </c>
      <c r="Y62" s="169">
        <v>8.2884059999999995E-4</v>
      </c>
      <c r="Z62" s="169">
        <v>5.8098240000000002E-5</v>
      </c>
      <c r="AA62" s="65">
        <v>3.7569730000000003E-2</v>
      </c>
      <c r="AB62" s="65">
        <v>1.035129E-4</v>
      </c>
      <c r="AC62" s="65">
        <v>0.36473100000000003</v>
      </c>
      <c r="AD62" s="105">
        <v>6.3598840000000001E-4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0.03</v>
      </c>
      <c r="U63" s="65">
        <v>1.9546480000000001E-4</v>
      </c>
      <c r="V63" s="65">
        <v>4.4709719999999998E-5</v>
      </c>
      <c r="W63" s="65">
        <v>3.1188460000000002E-3</v>
      </c>
      <c r="X63" s="169">
        <v>5.3713089999999998E-5</v>
      </c>
      <c r="Y63" s="169">
        <v>1.9634380000000001E-3</v>
      </c>
      <c r="Z63" s="169">
        <v>4.8222629999999997E-5</v>
      </c>
      <c r="AA63" s="65">
        <v>0.1049892</v>
      </c>
      <c r="AB63" s="65">
        <v>9.8049979999999997E-5</v>
      </c>
      <c r="AC63" s="65">
        <v>0.82108999999999999</v>
      </c>
      <c r="AD63" s="105">
        <v>5.9382040000000003E-4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3.3000000000000002E-2</v>
      </c>
      <c r="U64" s="65">
        <v>1.3859899999999999E-4</v>
      </c>
      <c r="V64" s="65">
        <v>4.6380600000000001E-5</v>
      </c>
      <c r="W64" s="65">
        <v>3.2841049999999998E-3</v>
      </c>
      <c r="X64" s="169">
        <v>5.0523099999999997E-5</v>
      </c>
      <c r="Y64" s="169">
        <v>2.4460390000000001E-3</v>
      </c>
      <c r="Z64" s="169">
        <v>5.0231500000000002E-5</v>
      </c>
      <c r="AA64" s="65">
        <v>0.1336291</v>
      </c>
      <c r="AB64" s="65">
        <v>1.18323E-4</v>
      </c>
      <c r="AC64" s="65">
        <v>1.015828</v>
      </c>
      <c r="AD64" s="105">
        <v>4.3356919999999998E-4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3.5000000000000003E-2</v>
      </c>
      <c r="U65" s="65">
        <v>1.2223550000000001E-4</v>
      </c>
      <c r="V65" s="65">
        <v>4.4459190000000002E-5</v>
      </c>
      <c r="W65" s="65">
        <v>3.2715779999999998E-3</v>
      </c>
      <c r="X65" s="169">
        <v>5.4693959999999999E-5</v>
      </c>
      <c r="Y65" s="169">
        <v>2.6541659999999999E-3</v>
      </c>
      <c r="Z65" s="169">
        <v>5.2264340000000003E-5</v>
      </c>
      <c r="AA65" s="65">
        <v>0.1458351</v>
      </c>
      <c r="AB65" s="65">
        <v>1.750206E-4</v>
      </c>
      <c r="AC65" s="65">
        <v>1.1015980000000001</v>
      </c>
      <c r="AD65" s="105">
        <v>9.5539089999999995E-4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3.5999999999999997E-2</v>
      </c>
      <c r="U66" s="65">
        <v>1.049901E-4</v>
      </c>
      <c r="V66" s="65">
        <v>4.7421369999999998E-5</v>
      </c>
      <c r="W66" s="65">
        <v>2.4541459999999999E-3</v>
      </c>
      <c r="X66" s="169">
        <v>5.3823309999999997E-5</v>
      </c>
      <c r="Y66" s="169">
        <v>2.315059E-3</v>
      </c>
      <c r="Z66" s="169">
        <v>4.6604080000000002E-5</v>
      </c>
      <c r="AA66" s="65">
        <v>0.12485449999999999</v>
      </c>
      <c r="AB66" s="65">
        <v>9.2825190000000006E-5</v>
      </c>
      <c r="AC66" s="65">
        <v>0.95059839999999995</v>
      </c>
      <c r="AD66" s="105">
        <v>2.8261980000000001E-4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3.6999999999999998E-2</v>
      </c>
      <c r="U67" s="65">
        <v>1.0587629999999999E-4</v>
      </c>
      <c r="V67" s="65">
        <v>4.6881000000000001E-5</v>
      </c>
      <c r="W67" s="65">
        <v>2.9085199999999999E-3</v>
      </c>
      <c r="X67" s="169">
        <v>5.7032440000000002E-5</v>
      </c>
      <c r="Y67" s="169">
        <v>3.1658939999999998E-3</v>
      </c>
      <c r="Z67" s="169">
        <v>5.445665E-5</v>
      </c>
      <c r="AA67" s="65">
        <v>0.16921120000000001</v>
      </c>
      <c r="AB67" s="65">
        <v>1.976449E-4</v>
      </c>
      <c r="AC67" s="65">
        <v>1.273522</v>
      </c>
      <c r="AD67" s="105">
        <v>1.0361330000000001E-3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3.7999999999999999E-2</v>
      </c>
      <c r="U68" s="65">
        <v>9.777745E-5</v>
      </c>
      <c r="V68" s="65">
        <v>4.8618139999999997E-5</v>
      </c>
      <c r="W68" s="65">
        <v>2.1422899999999998E-3</v>
      </c>
      <c r="X68" s="169">
        <v>5.1194289999999998E-5</v>
      </c>
      <c r="Y68" s="169">
        <v>2.8839159999999998E-3</v>
      </c>
      <c r="Z68" s="169">
        <v>5.523293E-5</v>
      </c>
      <c r="AA68" s="65">
        <v>0.1525552</v>
      </c>
      <c r="AB68" s="65">
        <v>1.8207950000000001E-4</v>
      </c>
      <c r="AC68" s="65">
        <v>1.148582</v>
      </c>
      <c r="AD68" s="105">
        <v>9.6582180000000001E-4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3.9E-2</v>
      </c>
      <c r="U69" s="65">
        <v>1.009459E-4</v>
      </c>
      <c r="V69" s="65">
        <v>4.355192E-5</v>
      </c>
      <c r="W69" s="65">
        <v>1.6984649999999999E-3</v>
      </c>
      <c r="X69" s="169">
        <v>5.0271759999999999E-5</v>
      </c>
      <c r="Y69" s="169">
        <v>2.375917E-3</v>
      </c>
      <c r="Z69" s="169">
        <v>5.2706439999999997E-5</v>
      </c>
      <c r="AA69" s="65">
        <v>0.12795290000000001</v>
      </c>
      <c r="AB69" s="65">
        <v>9.6787779999999994E-5</v>
      </c>
      <c r="AC69" s="65">
        <v>0.96504659999999998</v>
      </c>
      <c r="AD69" s="105">
        <v>3.0327320000000002E-4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0.04</v>
      </c>
      <c r="U70" s="65">
        <v>6.5048309999999999E-5</v>
      </c>
      <c r="V70" s="65">
        <v>4.9786269999999999E-5</v>
      </c>
      <c r="W70" s="65">
        <v>1.5211440000000001E-3</v>
      </c>
      <c r="X70" s="169">
        <v>5.5746930000000002E-5</v>
      </c>
      <c r="Y70" s="169">
        <v>2.36974E-3</v>
      </c>
      <c r="Z70" s="169">
        <v>4.6207420000000002E-5</v>
      </c>
      <c r="AA70" s="65">
        <v>0.129909</v>
      </c>
      <c r="AB70" s="65">
        <v>9.3612820000000001E-5</v>
      </c>
      <c r="AC70" s="65">
        <v>0.97963900000000004</v>
      </c>
      <c r="AD70" s="105">
        <v>2.9423570000000003E-4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4.1000000000000002E-2</v>
      </c>
      <c r="U71" s="65">
        <v>9.8097849999999998E-5</v>
      </c>
      <c r="V71" s="65">
        <v>4.3484079999999998E-5</v>
      </c>
      <c r="W71" s="65">
        <v>1.39931E-3</v>
      </c>
      <c r="X71" s="169">
        <v>5.099381E-5</v>
      </c>
      <c r="Y71" s="169">
        <v>2.416067E-3</v>
      </c>
      <c r="Z71" s="169">
        <v>5.126862E-5</v>
      </c>
      <c r="AA71" s="65">
        <v>0.13023090000000001</v>
      </c>
      <c r="AB71" s="65">
        <v>1.582547E-4</v>
      </c>
      <c r="AC71" s="65">
        <v>0.98343340000000001</v>
      </c>
      <c r="AD71" s="105">
        <v>1.1198740000000001E-3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4.2000000000000003E-2</v>
      </c>
      <c r="U72" s="65">
        <v>1.074223E-4</v>
      </c>
      <c r="V72" s="65">
        <v>4.3681899999999999E-5</v>
      </c>
      <c r="W72" s="65">
        <v>1.31445E-3</v>
      </c>
      <c r="X72" s="169">
        <v>5.2127730000000001E-5</v>
      </c>
      <c r="Y72" s="169">
        <v>2.7505009999999998E-3</v>
      </c>
      <c r="Z72" s="169">
        <v>5.2883029999999997E-5</v>
      </c>
      <c r="AA72" s="65">
        <v>0.147927</v>
      </c>
      <c r="AB72" s="65">
        <v>1.2376060000000001E-4</v>
      </c>
      <c r="AC72" s="65">
        <v>1.114573</v>
      </c>
      <c r="AD72" s="105">
        <v>6.3790449999999996E-4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4.3999999999999997E-2</v>
      </c>
      <c r="U73" s="65">
        <v>1.2287149999999999E-4</v>
      </c>
      <c r="V73" s="65">
        <v>4.4368830000000003E-5</v>
      </c>
      <c r="W73" s="65">
        <v>1.26399E-3</v>
      </c>
      <c r="X73" s="169">
        <v>4.9616559999999999E-5</v>
      </c>
      <c r="Y73" s="169">
        <v>2.6416220000000002E-3</v>
      </c>
      <c r="Z73" s="169">
        <v>4.5186340000000001E-5</v>
      </c>
      <c r="AA73" s="65">
        <v>0.1441817</v>
      </c>
      <c r="AB73" s="65">
        <v>1.179023E-4</v>
      </c>
      <c r="AC73" s="65">
        <v>1.0862339999999999</v>
      </c>
      <c r="AD73" s="105">
        <v>4.23793E-4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4.5999999999999999E-2</v>
      </c>
      <c r="U74" s="65">
        <v>1.2578360000000001E-4</v>
      </c>
      <c r="V74" s="65">
        <v>4.5704709999999997E-5</v>
      </c>
      <c r="W74" s="65">
        <v>1.2169290000000001E-3</v>
      </c>
      <c r="X74" s="169">
        <v>5.0707320000000003E-5</v>
      </c>
      <c r="Y74" s="169">
        <v>2.9887809999999998E-3</v>
      </c>
      <c r="Z74" s="169">
        <v>4.6482620000000003E-5</v>
      </c>
      <c r="AA74" s="65">
        <v>0.15998480000000001</v>
      </c>
      <c r="AB74" s="65">
        <v>1.9736100000000001E-4</v>
      </c>
      <c r="AC74" s="65">
        <v>1.2056640000000001</v>
      </c>
      <c r="AD74" s="105">
        <v>1.035797E-3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4.8000000000000001E-2</v>
      </c>
      <c r="U75" s="65">
        <v>1.7183159999999999E-4</v>
      </c>
      <c r="V75" s="65">
        <v>4.4673979999999998E-5</v>
      </c>
      <c r="W75" s="65">
        <v>1.940329E-3</v>
      </c>
      <c r="X75" s="169">
        <v>4.9693310000000001E-5</v>
      </c>
      <c r="Y75" s="169">
        <v>5.6623899999999998E-3</v>
      </c>
      <c r="Z75" s="169">
        <v>5.4773440000000003E-5</v>
      </c>
      <c r="AA75" s="65">
        <v>0.30694100000000002</v>
      </c>
      <c r="AB75" s="65">
        <v>1.7634789999999999E-4</v>
      </c>
      <c r="AC75" s="65">
        <v>2.308373</v>
      </c>
      <c r="AD75" s="105">
        <v>8.1892110000000005E-4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5.0999999999999997E-2</v>
      </c>
      <c r="U76" s="65">
        <v>1.690967E-4</v>
      </c>
      <c r="V76" s="65">
        <v>4.8053119999999997E-5</v>
      </c>
      <c r="W76" s="65">
        <v>1.7220040000000001E-3</v>
      </c>
      <c r="X76" s="169">
        <v>5.2925530000000002E-5</v>
      </c>
      <c r="Y76" s="169">
        <v>5.2849639999999996E-3</v>
      </c>
      <c r="Z76" s="169">
        <v>5.82688E-5</v>
      </c>
      <c r="AA76" s="65">
        <v>0.28539870000000001</v>
      </c>
      <c r="AB76" s="65">
        <v>2.1578130000000001E-4</v>
      </c>
      <c r="AC76" s="65">
        <v>2.1490109999999998</v>
      </c>
      <c r="AD76" s="105">
        <v>1.1081579999999999E-3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5.3999999999999999E-2</v>
      </c>
      <c r="U77" s="65">
        <v>1.3191240000000001E-4</v>
      </c>
      <c r="V77" s="65">
        <v>4.4200640000000001E-5</v>
      </c>
      <c r="W77" s="65">
        <v>1.9887339999999998E-3</v>
      </c>
      <c r="X77" s="169">
        <v>5.092319E-5</v>
      </c>
      <c r="Y77" s="169">
        <v>5.582928E-3</v>
      </c>
      <c r="Z77" s="169">
        <v>6.1061519999999999E-5</v>
      </c>
      <c r="AA77" s="65">
        <v>0.29825950000000001</v>
      </c>
      <c r="AB77" s="65">
        <v>2.0005070000000001E-4</v>
      </c>
      <c r="AC77" s="65">
        <v>2.2372269999999999</v>
      </c>
      <c r="AD77" s="105">
        <v>9.0074800000000004E-4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>
        <v>18</v>
      </c>
      <c r="T78" s="54">
        <v>5.7000000000000002E-2</v>
      </c>
      <c r="U78" s="65">
        <v>1.2641289999999999E-4</v>
      </c>
      <c r="V78" s="65">
        <v>4.8221089999999997E-5</v>
      </c>
      <c r="W78" s="65">
        <v>1.7181290000000001E-3</v>
      </c>
      <c r="X78" s="169">
        <v>5.339995E-5</v>
      </c>
      <c r="Y78" s="169">
        <v>5.8553720000000002E-3</v>
      </c>
      <c r="Z78" s="169">
        <v>5.0547460000000001E-5</v>
      </c>
      <c r="AA78" s="65">
        <v>0.31694640000000002</v>
      </c>
      <c r="AB78" s="65">
        <v>2.095822E-4</v>
      </c>
      <c r="AC78" s="65">
        <v>2.3759160000000001</v>
      </c>
      <c r="AD78" s="105">
        <v>1.228296E-3</v>
      </c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>
        <v>19</v>
      </c>
      <c r="T79" s="54">
        <v>6.2E-2</v>
      </c>
      <c r="U79" s="65">
        <v>6.3872200000000001E-5</v>
      </c>
      <c r="V79" s="65">
        <v>4.6016059999999999E-5</v>
      </c>
      <c r="W79" s="65">
        <v>7.1310830000000005E-4</v>
      </c>
      <c r="X79" s="169">
        <v>5.4589249999999999E-5</v>
      </c>
      <c r="Y79" s="169">
        <v>1.755761E-3</v>
      </c>
      <c r="Z79" s="169">
        <v>4.7316169999999997E-5</v>
      </c>
      <c r="AA79" s="65">
        <v>9.5061699999999999E-2</v>
      </c>
      <c r="AB79" s="65">
        <v>1.060848E-4</v>
      </c>
      <c r="AC79" s="65">
        <v>0.71849779999999996</v>
      </c>
      <c r="AD79" s="105">
        <v>5.3740980000000003E-4</v>
      </c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>
        <v>20</v>
      </c>
      <c r="T80" s="54">
        <v>6.8000000000000005E-2</v>
      </c>
      <c r="U80" s="65">
        <v>3.5923680000000002E-5</v>
      </c>
      <c r="V80" s="65">
        <v>4.3962440000000001E-5</v>
      </c>
      <c r="W80" s="65">
        <v>3.1372179999999999E-4</v>
      </c>
      <c r="X80" s="169">
        <v>4.6924900000000002E-5</v>
      </c>
      <c r="Y80" s="169">
        <v>6.8988670000000004E-4</v>
      </c>
      <c r="Z80" s="169">
        <v>4.8263239999999998E-5</v>
      </c>
      <c r="AA80" s="65">
        <v>3.7244100000000002E-2</v>
      </c>
      <c r="AB80" s="65">
        <v>1.4819010000000001E-4</v>
      </c>
      <c r="AC80" s="65">
        <v>0.28592679999999998</v>
      </c>
      <c r="AD80" s="105">
        <v>9.4850179999999998E-4</v>
      </c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>
        <v>21</v>
      </c>
      <c r="T81" s="54">
        <v>0.08</v>
      </c>
      <c r="U81" s="65">
        <v>6.9939169999999994E-5</v>
      </c>
      <c r="V81" s="65">
        <v>4.1273119999999998E-5</v>
      </c>
      <c r="W81" s="65">
        <v>3.7370950000000002E-4</v>
      </c>
      <c r="X81" s="169">
        <v>4.8109670000000002E-5</v>
      </c>
      <c r="Y81" s="169">
        <v>5.1317970000000002E-4</v>
      </c>
      <c r="Z81" s="169">
        <v>5.0066679999999998E-5</v>
      </c>
      <c r="AA81" s="65">
        <v>2.8828739999999999E-2</v>
      </c>
      <c r="AB81" s="65">
        <v>1.0239280000000001E-4</v>
      </c>
      <c r="AC81" s="65">
        <v>0.2260383</v>
      </c>
      <c r="AD81" s="105">
        <v>6.3783399999999999E-4</v>
      </c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>
        <v>22</v>
      </c>
      <c r="T82" s="54">
        <v>0.1</v>
      </c>
      <c r="U82" s="65">
        <v>1.066583E-4</v>
      </c>
      <c r="V82" s="65">
        <v>5.0627500000000003E-5</v>
      </c>
      <c r="W82" s="65">
        <v>7.7824800000000005E-4</v>
      </c>
      <c r="X82" s="169">
        <v>5.1489390000000001E-5</v>
      </c>
      <c r="Y82" s="169">
        <v>1.125338E-3</v>
      </c>
      <c r="Z82" s="169">
        <v>5.6909130000000002E-5</v>
      </c>
      <c r="AA82" s="65">
        <v>5.5052249999999997E-2</v>
      </c>
      <c r="AB82" s="65">
        <v>8.4904909999999995E-5</v>
      </c>
      <c r="AC82" s="65">
        <v>0.42775740000000001</v>
      </c>
      <c r="AD82" s="105">
        <v>2.266057E-4</v>
      </c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>
        <v>23</v>
      </c>
      <c r="T83" s="54">
        <v>0.12</v>
      </c>
      <c r="U83" s="65">
        <v>1.131586E-4</v>
      </c>
      <c r="V83" s="65">
        <v>4.6743450000000001E-5</v>
      </c>
      <c r="W83" s="65">
        <v>3.226573E-4</v>
      </c>
      <c r="X83" s="169">
        <v>4.9837930000000001E-5</v>
      </c>
      <c r="Y83" s="169">
        <v>6.7475249999999999E-4</v>
      </c>
      <c r="Z83" s="169">
        <v>4.7091439999999997E-5</v>
      </c>
      <c r="AA83" s="65">
        <v>3.6128830000000001E-2</v>
      </c>
      <c r="AB83" s="65">
        <v>1.3368899999999999E-4</v>
      </c>
      <c r="AC83" s="65">
        <v>0.29206599999999999</v>
      </c>
      <c r="AD83" s="105">
        <v>8.1074689999999997E-4</v>
      </c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 t="s">
        <v>10</v>
      </c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2014-10-15T17:26:04Z</dcterms:modified>
</cp:coreProperties>
</file>