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C49" i="102"/>
  <c r="AG47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<sst xmlns="http://schemas.openxmlformats.org/spreadsheetml/2006/main" count="260" uniqueCount="122">
  <si>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</si>
  <si>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</si>
  <si>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</si>
  <si>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</si>
  <si>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</si>
  <si>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</si>
  <si>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</si>
  <si>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</si>
  <si>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</si>
  <si>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</si>
  <si>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</si>
  <si>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</si>
  <si>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</si>
  <si>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</si>
  <si>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</si>
  <si>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</si>
  <si>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</si>
  <si>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</si>
  <si>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</si>
  <si>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</si>
  <si>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</si>
  <si>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</si>
  <si>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</si>
  <si>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</si>
  <si>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</si>
  <si>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</si>
  <si>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</si>
  <si>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</si>
  <si>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</si>
  <si>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</si>
  <si>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</si>
  <si>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</si>
  <si>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</si>
  <si>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</si>
  <si>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</si>
  <si>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</si>
  <si>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</si>
  <si>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</si>
  <si>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</si>
  <si>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</si>
  <si>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</si>
  <si>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</si>
  <si>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</si>
  <si>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</si>
  <si>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</si>
  <si>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</si>
  <si>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</si>
  <si>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</si>
  <si>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</si>
  <si>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</si>
  <si>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</si>
  <si>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</si>
  <si>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</si>
  <si>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</si>
  <si>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</si>
  <si>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</si>
  <si>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</si>
  <si>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</si>
  <si>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</si>
  <si>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</si>
  <si>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</si>
  <si>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</si>
  <si>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</si>
  <si>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</si>
  <si>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</si>
  <si>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</si>
  <si>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</si>
  <si>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</si>
  <si>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</si>
  <si>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</si>
  <si>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</si>
  <si>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</si>
  <si>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</si>
  <si>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</si>
  <si>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</si>
  <si>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</si>
  <si>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</si>
  <si>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</si>
  <si>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</si>
  <si>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</si>
  <si>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</si>
  <si>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</si>
  <si>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</si>
  <si>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</si>
  <si>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</si>
  <si>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</si>
  <si>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</si>
  <si>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</si>
  <si>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</si>
  <si>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</si>
  <si>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</si>
  <si>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</si>
  <si>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</si>
  <si>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</si>
  <si>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</si>
  <si>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</si>
  <si>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</si>
  <si>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</si>
  <si>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</si>
  <si>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</si>
  <si>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</si>
  <si>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</si>
  <si>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</si>
  <si>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</si>
  <si>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</si>
  <si>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</si>
  <si>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</si>
  <si>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</si>
  <si>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</si>
  <si>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</si>
  <si>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</si>
  <si>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</si>
  <si>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</si>
  <si>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</si>
  <si>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</si>
  <si>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</si>
  <si>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</si>
  <si>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</si>
  <si>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FGA015P2H7 (End date: 2013-12-03 05:00:00.0)</t>
  </si>
  <si>
    <t>2014-02-09 00:36:53.0</t>
  </si>
  <si>
    <t>1.36 mg Musc</t>
  </si>
  <si>
    <t>Ma (88.6%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</si>
</sst>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0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5947</v>
      </c>
      <c r="C7" s="43"/>
      <c r="E7" s="33" t="s">
        <v>13</v>
      </c>
      <c r="F7" s="58">
        <v>2.174835E-2</v>
      </c>
      <c r="G7" s="33"/>
      <c r="H7" s="33" t="s">
        <v>84</v>
      </c>
      <c r="I7" s="174">
        <v>0.99440170000000006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2.473859E-5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2.473859E-5</v>
      </c>
      <c r="G8" s="5"/>
      <c r="H8" s="129" t="s">
        <v>85</v>
      </c>
      <c r="I8" s="130">
        <v>2.2431679999999999E-4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2.1790500000000001E-2</v>
      </c>
      <c r="D10" s="5" t="s">
        <v>98</v>
      </c>
      <c r="E10" s="176">
        <v>2.3522869999999999E-5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2.174835E-2</v>
      </c>
      <c r="D11" s="132" t="s">
        <v>98</v>
      </c>
      <c r="E11" s="178">
        <v>2.473859E-5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3.945681</v>
      </c>
      <c r="U14" s="156">
        <v>2.2513229999999999E-2</v>
      </c>
      <c r="V14" s="156">
        <v>1.5341439999999999E-4</v>
      </c>
      <c r="W14" s="157"/>
      <c r="X14" s="158">
        <v>30.009229999999999</v>
      </c>
      <c r="Y14" s="158">
        <v>0.16171089999999999</v>
      </c>
      <c r="Z14" s="156">
        <v>551.62070000000006</v>
      </c>
      <c r="AA14" s="156">
        <v>2.966412</v>
      </c>
      <c r="AB14" s="157"/>
      <c r="AC14" s="159">
        <v>5.4401930000000001E-2</v>
      </c>
      <c r="AD14" s="159">
        <v>3.7418050000000003E-5</v>
      </c>
      <c r="AE14" s="159">
        <v>1.81284E-3</v>
      </c>
      <c r="AF14" s="160">
        <v>9.7487840000000001E-6</v>
      </c>
      <c r="AG14" s="76">
        <f>S14</f>
        <v>1</v>
      </c>
      <c r="AH14" s="50">
        <v>1</v>
      </c>
      <c r="AI14" s="179">
        <v>0.06</v>
      </c>
      <c r="AJ14" s="70">
        <v>1.1070490000000001E-2</v>
      </c>
      <c r="AK14" s="70">
        <v>1.228828E-4</v>
      </c>
      <c r="AL14" s="70">
        <v>4.7398090000000002E-4</v>
      </c>
      <c r="AM14" s="70">
        <v>5.5212489999999998E-3</v>
      </c>
      <c r="AN14" s="70">
        <v>0.33205469999999998</v>
      </c>
      <c r="AO14" s="70">
        <v>0.33221420000000002</v>
      </c>
      <c r="AP14" s="70">
        <v>6.1072629999999997</v>
      </c>
      <c r="AQ14" s="66">
        <v>9.9545610000000007E-3</v>
      </c>
      <c r="AR14" s="66">
        <v>4.7507039999999999E-4</v>
      </c>
      <c r="AS14" s="67">
        <v>8.7770399999999998E-4</v>
      </c>
    </row>
    <row r="15" spans="1:45">
      <c r="A15" s="12">
        <v>1</v>
      </c>
      <c r="B15" s="54">
        <v>0.06</v>
      </c>
      <c r="C15" s="21">
        <v>0.3322138</v>
      </c>
      <c r="D15" s="14">
        <v>3.945681</v>
      </c>
      <c r="E15" s="23">
        <v>11.201840000000001</v>
      </c>
      <c r="F15" s="13">
        <v>2.801037</v>
      </c>
      <c r="G15" s="21">
        <v>1.1070389999999999E-2</v>
      </c>
      <c r="H15" s="14">
        <v>45.86403</v>
      </c>
      <c r="I15" s="14">
        <v>551.67079999999999</v>
      </c>
      <c r="J15" s="23">
        <v>1.110003E-2</v>
      </c>
      <c r="K15" s="13">
        <v>3.7006780000000002E-4</v>
      </c>
      <c r="L15" s="13">
        <v>364.46859999999998</v>
      </c>
      <c r="M15" s="13">
        <v>230.059</v>
      </c>
      <c r="N15" s="23">
        <v>8.4314300000000006</v>
      </c>
      <c r="O15" s="23">
        <v>5.4097310000000003E-2</v>
      </c>
      <c r="P15" s="23">
        <v>2.2513229999999999E-2</v>
      </c>
      <c r="Q15" s="24">
        <v>1.5341439999999999E-4</v>
      </c>
      <c r="S15" s="161">
        <v>2</v>
      </c>
      <c r="T15" s="162">
        <v>7.4661200000000001</v>
      </c>
      <c r="U15" s="163">
        <v>2.1908609999999999E-2</v>
      </c>
      <c r="V15" s="163">
        <v>8.0070850000000003E-5</v>
      </c>
      <c r="W15" s="116"/>
      <c r="X15" s="164">
        <v>170.7698</v>
      </c>
      <c r="Y15" s="164">
        <v>2.3396460000000001</v>
      </c>
      <c r="Z15" s="163">
        <v>1778.17</v>
      </c>
      <c r="AA15" s="163">
        <v>24.359480000000001</v>
      </c>
      <c r="AB15" s="116"/>
      <c r="AC15" s="165">
        <v>9.6036869999999996E-2</v>
      </c>
      <c r="AD15" s="165">
        <v>5.8905710000000002E-5</v>
      </c>
      <c r="AE15" s="165">
        <v>5.6237599999999996E-4</v>
      </c>
      <c r="AF15" s="166">
        <v>7.7040949999999993E-6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3.6812149999999998E-3</v>
      </c>
      <c r="AK15" s="65">
        <v>1.2602110000000001E-4</v>
      </c>
      <c r="AL15" s="65">
        <v>4.8608620000000001E-4</v>
      </c>
      <c r="AM15" s="65">
        <v>7.0967790000000001E-3</v>
      </c>
      <c r="AN15" s="65">
        <v>0.62832220000000005</v>
      </c>
      <c r="AO15" s="65">
        <v>0.62862399999999996</v>
      </c>
      <c r="AP15" s="65">
        <v>6.546799</v>
      </c>
      <c r="AQ15" s="68">
        <v>1.7571659999999999E-2</v>
      </c>
      <c r="AR15" s="68">
        <v>4.5449390000000002E-4</v>
      </c>
      <c r="AS15" s="69">
        <v>2.7069239999999999E-3</v>
      </c>
    </row>
    <row r="16" spans="1:45">
      <c r="A16" s="12">
        <v>2</v>
      </c>
      <c r="B16" s="54">
        <v>7.4999999999999997E-2</v>
      </c>
      <c r="C16" s="21">
        <v>0.62862359999999995</v>
      </c>
      <c r="D16" s="14">
        <v>7.4661200000000001</v>
      </c>
      <c r="E16" s="23">
        <v>21.19642</v>
      </c>
      <c r="F16" s="13">
        <v>5.4464670000000002</v>
      </c>
      <c r="G16" s="21">
        <v>3.6811159999999999E-3</v>
      </c>
      <c r="H16" s="14">
        <v>83.192830000000001</v>
      </c>
      <c r="I16" s="14">
        <v>1778.434</v>
      </c>
      <c r="J16" s="23">
        <v>3.4233569999999998E-2</v>
      </c>
      <c r="K16" s="13">
        <v>2.0056769999999999E-4</v>
      </c>
      <c r="L16" s="13">
        <v>672.48199999999997</v>
      </c>
      <c r="M16" s="13">
        <v>362.80939999999998</v>
      </c>
      <c r="N16" s="23">
        <v>8.6641159999999999</v>
      </c>
      <c r="O16" s="23">
        <v>2.4640329999999998E-2</v>
      </c>
      <c r="P16" s="23">
        <v>2.1908609999999999E-2</v>
      </c>
      <c r="Q16" s="24">
        <v>8.0070850000000003E-5</v>
      </c>
      <c r="S16" s="161">
        <v>3</v>
      </c>
      <c r="T16" s="162">
        <v>12.705830000000001</v>
      </c>
      <c r="U16" s="163">
        <v>2.1778200000000001E-2</v>
      </c>
      <c r="V16" s="163">
        <v>6.2074089999999995E-5</v>
      </c>
      <c r="W16" s="116"/>
      <c r="X16" s="164">
        <v>467.19049999999999</v>
      </c>
      <c r="Y16" s="164">
        <v>10.31878</v>
      </c>
      <c r="Z16" s="163">
        <v>4370.6310000000003</v>
      </c>
      <c r="AA16" s="163">
        <v>96.530630000000002</v>
      </c>
      <c r="AB16" s="116"/>
      <c r="AC16" s="165">
        <v>0.10689319999999999</v>
      </c>
      <c r="AD16" s="165">
        <v>4.9913129999999997E-5</v>
      </c>
      <c r="AE16" s="165">
        <v>2.287999E-4</v>
      </c>
      <c r="AF16" s="166">
        <v>5.0533219999999997E-6</v>
      </c>
      <c r="AG16" s="76">
        <f t="shared" si="0"/>
        <v>3</v>
      </c>
      <c r="AH16" s="12">
        <v>3</v>
      </c>
      <c r="AI16" s="181">
        <v>8.5000000000000006E-2</v>
      </c>
      <c r="AJ16" s="65">
        <v>2.289948E-3</v>
      </c>
      <c r="AK16" s="65">
        <v>1.378874E-4</v>
      </c>
      <c r="AL16" s="65">
        <v>5.3185649999999999E-4</v>
      </c>
      <c r="AM16" s="65">
        <v>1.1287180000000001E-2</v>
      </c>
      <c r="AN16" s="65">
        <v>1.069278</v>
      </c>
      <c r="AO16" s="65">
        <v>1.0697909999999999</v>
      </c>
      <c r="AP16" s="65">
        <v>10.01</v>
      </c>
      <c r="AQ16" s="68">
        <v>1.9557620000000001E-2</v>
      </c>
      <c r="AR16" s="68">
        <v>3.2524019999999998E-4</v>
      </c>
      <c r="AS16" s="69">
        <v>4.7612690000000003E-3</v>
      </c>
    </row>
    <row r="17" spans="1:45">
      <c r="A17" s="12">
        <v>3</v>
      </c>
      <c r="B17" s="54">
        <v>8.5000000000000006E-2</v>
      </c>
      <c r="C17" s="21">
        <v>1.0697909999999999</v>
      </c>
      <c r="D17" s="14">
        <v>12.705830000000001</v>
      </c>
      <c r="E17" s="23">
        <v>36.072040000000001</v>
      </c>
      <c r="F17" s="13">
        <v>9.3242919999999998</v>
      </c>
      <c r="G17" s="21">
        <v>2.2898380000000002E-3</v>
      </c>
      <c r="H17" s="14">
        <v>93.149810000000002</v>
      </c>
      <c r="I17" s="14">
        <v>4371.277</v>
      </c>
      <c r="J17" s="23">
        <v>6.0214209999999997E-2</v>
      </c>
      <c r="K17" s="13">
        <v>1.2895380000000001E-4</v>
      </c>
      <c r="L17" s="13">
        <v>1045.942</v>
      </c>
      <c r="M17" s="13">
        <v>517.95460000000003</v>
      </c>
      <c r="N17" s="23">
        <v>8.7159960000000005</v>
      </c>
      <c r="O17" s="23">
        <v>1.472686E-2</v>
      </c>
      <c r="P17" s="23">
        <v>2.1778200000000001E-2</v>
      </c>
      <c r="Q17" s="24">
        <v>6.2074089999999995E-5</v>
      </c>
      <c r="S17" s="161">
        <v>4</v>
      </c>
      <c r="T17" s="162">
        <v>13.14536</v>
      </c>
      <c r="U17" s="163">
        <v>2.1779150000000001E-2</v>
      </c>
      <c r="V17" s="163">
        <v>6.0981959999999997E-5</v>
      </c>
      <c r="W17" s="116"/>
      <c r="X17" s="164">
        <v>834.24890000000005</v>
      </c>
      <c r="Y17" s="164">
        <v>30.80416</v>
      </c>
      <c r="Z17" s="163">
        <v>7569.5929999999998</v>
      </c>
      <c r="AA17" s="163">
        <v>279.4982</v>
      </c>
      <c r="AB17" s="116"/>
      <c r="AC17" s="165">
        <v>0.1102105</v>
      </c>
      <c r="AD17" s="165">
        <v>5.6475270000000002E-5</v>
      </c>
      <c r="AE17" s="165">
        <v>1.321075E-4</v>
      </c>
      <c r="AF17" s="166">
        <v>4.8779109999999996E-6</v>
      </c>
      <c r="AG17" s="76">
        <f t="shared" si="0"/>
        <v>4</v>
      </c>
      <c r="AH17" s="12">
        <v>4</v>
      </c>
      <c r="AI17" s="181">
        <v>9.1999999999999998E-2</v>
      </c>
      <c r="AJ17" s="65">
        <v>1.326734E-3</v>
      </c>
      <c r="AK17" s="65">
        <v>4.4601899999999997E-5</v>
      </c>
      <c r="AL17" s="65">
        <v>1.720375E-4</v>
      </c>
      <c r="AM17" s="65">
        <v>1.1500399999999999E-2</v>
      </c>
      <c r="AN17" s="65">
        <v>1.106266</v>
      </c>
      <c r="AO17" s="65">
        <v>1.106797</v>
      </c>
      <c r="AP17" s="65">
        <v>10.044600000000001</v>
      </c>
      <c r="AQ17" s="68">
        <v>2.0164459999999999E-2</v>
      </c>
      <c r="AR17" s="68">
        <v>1.048418E-4</v>
      </c>
      <c r="AS17" s="69">
        <v>2.6582340000000002E-3</v>
      </c>
    </row>
    <row r="18" spans="1:45">
      <c r="A18" s="12">
        <v>4</v>
      </c>
      <c r="B18" s="54">
        <v>9.1999999999999998E-2</v>
      </c>
      <c r="C18" s="21">
        <v>1.106797</v>
      </c>
      <c r="D18" s="14">
        <v>13.14536</v>
      </c>
      <c r="E18" s="23">
        <v>37.319859999999998</v>
      </c>
      <c r="F18" s="13">
        <v>9.6464200000000009</v>
      </c>
      <c r="G18" s="21">
        <v>1.326699E-3</v>
      </c>
      <c r="H18" s="14">
        <v>96.035899999999998</v>
      </c>
      <c r="I18" s="14">
        <v>7570.9189999999999</v>
      </c>
      <c r="J18" s="23">
        <v>3.3617800000000003E-2</v>
      </c>
      <c r="K18" s="13">
        <v>4.0317510000000002E-5</v>
      </c>
      <c r="L18" s="13">
        <v>3345.4009999999998</v>
      </c>
      <c r="M18" s="13">
        <v>5199.3540000000003</v>
      </c>
      <c r="N18" s="23">
        <v>8.7156160000000007</v>
      </c>
      <c r="O18" s="23">
        <v>1.3974449999999999E-2</v>
      </c>
      <c r="P18" s="23">
        <v>2.1779150000000001E-2</v>
      </c>
      <c r="Q18" s="24">
        <v>6.0981959999999997E-5</v>
      </c>
      <c r="S18" s="161">
        <v>5</v>
      </c>
      <c r="T18" s="162">
        <v>16.379100000000001</v>
      </c>
      <c r="U18" s="163">
        <v>2.1743370000000001E-2</v>
      </c>
      <c r="V18" s="163">
        <v>5.7929529999999997E-5</v>
      </c>
      <c r="W18" s="116"/>
      <c r="X18" s="164">
        <v>816.74940000000004</v>
      </c>
      <c r="Y18" s="164">
        <v>24.309899999999999</v>
      </c>
      <c r="Z18" s="163">
        <v>7428.7870000000003</v>
      </c>
      <c r="AA18" s="163">
        <v>221.1113</v>
      </c>
      <c r="AB18" s="116"/>
      <c r="AC18" s="165">
        <v>0.1099439</v>
      </c>
      <c r="AD18" s="165">
        <v>5.6528360000000003E-5</v>
      </c>
      <c r="AE18" s="165">
        <v>1.3461150000000001E-4</v>
      </c>
      <c r="AF18" s="166">
        <v>4.0065919999999997E-6</v>
      </c>
      <c r="AG18" s="76">
        <f t="shared" si="0"/>
        <v>5</v>
      </c>
      <c r="AH18" s="12">
        <v>5</v>
      </c>
      <c r="AI18" s="181">
        <v>9.9000000000000005E-2</v>
      </c>
      <c r="AJ18" s="65">
        <v>1.688527E-3</v>
      </c>
      <c r="AK18" s="65">
        <v>5.5462169999999997E-5</v>
      </c>
      <c r="AL18" s="65">
        <v>2.139276E-4</v>
      </c>
      <c r="AM18" s="65">
        <v>1.434962E-2</v>
      </c>
      <c r="AN18" s="65">
        <v>1.378406</v>
      </c>
      <c r="AO18" s="65">
        <v>1.379068</v>
      </c>
      <c r="AP18" s="65">
        <v>12.545909999999999</v>
      </c>
      <c r="AQ18" s="68">
        <v>2.011568E-2</v>
      </c>
      <c r="AR18" s="68">
        <v>1.043778E-4</v>
      </c>
      <c r="AS18" s="69">
        <v>2.5972429999999999E-3</v>
      </c>
    </row>
    <row r="19" spans="1:45">
      <c r="A19" s="12">
        <v>5</v>
      </c>
      <c r="B19" s="54">
        <v>9.9000000000000005E-2</v>
      </c>
      <c r="C19" s="21">
        <v>1.379068</v>
      </c>
      <c r="D19" s="14">
        <v>16.379100000000001</v>
      </c>
      <c r="E19" s="23">
        <v>46.500500000000002</v>
      </c>
      <c r="F19" s="13">
        <v>12.039199999999999</v>
      </c>
      <c r="G19" s="21">
        <v>1.6884840000000001E-3</v>
      </c>
      <c r="H19" s="14">
        <v>95.961190000000002</v>
      </c>
      <c r="I19" s="14">
        <v>7430.0889999999999</v>
      </c>
      <c r="J19" s="23">
        <v>3.2846470000000003E-2</v>
      </c>
      <c r="K19" s="13">
        <v>4.0236450000000003E-5</v>
      </c>
      <c r="L19" s="13">
        <v>3352.1410000000001</v>
      </c>
      <c r="M19" s="13">
        <v>4140.3879999999999</v>
      </c>
      <c r="N19" s="23">
        <v>8.7299559999999996</v>
      </c>
      <c r="O19" s="23">
        <v>1.180614E-2</v>
      </c>
      <c r="P19" s="23">
        <v>2.1743370000000001E-2</v>
      </c>
      <c r="Q19" s="24">
        <v>5.7929529999999997E-5</v>
      </c>
      <c r="S19" s="161">
        <v>6</v>
      </c>
      <c r="T19" s="162">
        <v>14.37016</v>
      </c>
      <c r="U19" s="163">
        <v>2.1741770000000001E-2</v>
      </c>
      <c r="V19" s="163">
        <v>6.0241600000000003E-5</v>
      </c>
      <c r="W19" s="116"/>
      <c r="X19" s="164">
        <v>811.75379999999996</v>
      </c>
      <c r="Y19" s="164">
        <v>28.665780000000002</v>
      </c>
      <c r="Z19" s="163">
        <v>7385.6980000000003</v>
      </c>
      <c r="AA19" s="163">
        <v>260.8082</v>
      </c>
      <c r="AB19" s="116"/>
      <c r="AC19" s="165">
        <v>0.1099089</v>
      </c>
      <c r="AD19" s="165">
        <v>4.774717E-5</v>
      </c>
      <c r="AE19" s="165">
        <v>1.353968E-4</v>
      </c>
      <c r="AF19" s="166">
        <v>4.781214E-6</v>
      </c>
      <c r="AG19" s="76">
        <f t="shared" si="0"/>
        <v>6</v>
      </c>
      <c r="AH19" s="12">
        <v>6</v>
      </c>
      <c r="AI19" s="181">
        <v>0.107</v>
      </c>
      <c r="AJ19" s="65">
        <v>1.490541E-3</v>
      </c>
      <c r="AK19" s="65">
        <v>4.856675E-5</v>
      </c>
      <c r="AL19" s="65">
        <v>1.8733070000000001E-4</v>
      </c>
      <c r="AM19" s="65">
        <v>1.2681619999999999E-2</v>
      </c>
      <c r="AN19" s="65">
        <v>1.209341</v>
      </c>
      <c r="AO19" s="65">
        <v>1.2099219999999999</v>
      </c>
      <c r="AP19" s="65">
        <v>11.010619999999999</v>
      </c>
      <c r="AQ19" s="68">
        <v>2.010928E-2</v>
      </c>
      <c r="AR19" s="68">
        <v>1.041456E-4</v>
      </c>
      <c r="AS19" s="69">
        <v>2.5764329999999999E-3</v>
      </c>
    </row>
    <row r="20" spans="1:45">
      <c r="A20" s="12">
        <v>6</v>
      </c>
      <c r="B20" s="54">
        <v>0.107</v>
      </c>
      <c r="C20" s="21">
        <v>1.209921</v>
      </c>
      <c r="D20" s="14">
        <v>14.37016</v>
      </c>
      <c r="E20" s="23">
        <v>40.797080000000001</v>
      </c>
      <c r="F20" s="13">
        <v>10.56334</v>
      </c>
      <c r="G20" s="21">
        <v>1.490503E-3</v>
      </c>
      <c r="H20" s="14">
        <v>95.937749999999994</v>
      </c>
      <c r="I20" s="14">
        <v>7386.9930000000004</v>
      </c>
      <c r="J20" s="23">
        <v>3.2583300000000003E-2</v>
      </c>
      <c r="K20" s="13">
        <v>4.015969E-5</v>
      </c>
      <c r="L20" s="13">
        <v>3358.5479999999998</v>
      </c>
      <c r="M20" s="13">
        <v>4672.509</v>
      </c>
      <c r="N20" s="23">
        <v>8.7306000000000008</v>
      </c>
      <c r="O20" s="23">
        <v>1.3547760000000001E-2</v>
      </c>
      <c r="P20" s="23">
        <v>2.1741770000000001E-2</v>
      </c>
      <c r="Q20" s="24">
        <v>6.0241600000000003E-5</v>
      </c>
      <c r="S20" s="161">
        <v>7</v>
      </c>
      <c r="T20" s="162">
        <v>15.76206</v>
      </c>
      <c r="U20" s="163">
        <v>2.1736160000000001E-2</v>
      </c>
      <c r="V20" s="163">
        <v>5.9933480000000003E-5</v>
      </c>
      <c r="W20" s="116"/>
      <c r="X20" s="164">
        <v>721.65419999999995</v>
      </c>
      <c r="Y20" s="164">
        <v>22.10961</v>
      </c>
      <c r="Z20" s="163">
        <v>6600.6989999999996</v>
      </c>
      <c r="AA20" s="163">
        <v>202.2269</v>
      </c>
      <c r="AB20" s="116"/>
      <c r="AC20" s="165">
        <v>0.10933</v>
      </c>
      <c r="AD20" s="165">
        <v>5.0890699999999997E-5</v>
      </c>
      <c r="AE20" s="165">
        <v>1.5149909999999999E-4</v>
      </c>
      <c r="AF20" s="166">
        <v>4.6415070000000004E-6</v>
      </c>
      <c r="AG20" s="76">
        <f t="shared" si="0"/>
        <v>7</v>
      </c>
      <c r="AH20" s="12">
        <v>7</v>
      </c>
      <c r="AI20" s="181">
        <v>0.12</v>
      </c>
      <c r="AJ20" s="65">
        <v>1.8390399999999999E-3</v>
      </c>
      <c r="AK20" s="65">
        <v>6.2761289999999998E-5</v>
      </c>
      <c r="AL20" s="65">
        <v>2.4208159999999999E-4</v>
      </c>
      <c r="AM20" s="65">
        <v>1.387151E-2</v>
      </c>
      <c r="AN20" s="65">
        <v>1.326478</v>
      </c>
      <c r="AO20" s="65">
        <v>1.327115</v>
      </c>
      <c r="AP20" s="65">
        <v>12.14105</v>
      </c>
      <c r="AQ20" s="68">
        <v>2.0003380000000001E-2</v>
      </c>
      <c r="AR20" s="68">
        <v>1.2205320000000001E-4</v>
      </c>
      <c r="AS20" s="69">
        <v>2.698513E-3</v>
      </c>
    </row>
    <row r="21" spans="1:45">
      <c r="A21" s="12">
        <v>7</v>
      </c>
      <c r="B21" s="54">
        <v>0.12</v>
      </c>
      <c r="C21" s="21">
        <v>1.327115</v>
      </c>
      <c r="D21" s="14">
        <v>15.76206</v>
      </c>
      <c r="E21" s="23">
        <v>44.748699999999999</v>
      </c>
      <c r="F21" s="13">
        <v>11.589499999999999</v>
      </c>
      <c r="G21" s="21">
        <v>1.83899E-3</v>
      </c>
      <c r="H21" s="14">
        <v>95.457139999999995</v>
      </c>
      <c r="I21" s="14">
        <v>6601.8419999999996</v>
      </c>
      <c r="J21" s="23">
        <v>3.4127209999999998E-2</v>
      </c>
      <c r="K21" s="13">
        <v>4.7314229999999997E-5</v>
      </c>
      <c r="L21" s="13">
        <v>2850.6909999999998</v>
      </c>
      <c r="M21" s="13">
        <v>3109.85</v>
      </c>
      <c r="N21" s="23">
        <v>8.7328519999999994</v>
      </c>
      <c r="O21" s="23">
        <v>1.334023E-2</v>
      </c>
      <c r="P21" s="23">
        <v>2.1736160000000001E-2</v>
      </c>
      <c r="Q21" s="24">
        <v>5.9933480000000003E-5</v>
      </c>
      <c r="S21" s="161">
        <v>8</v>
      </c>
      <c r="T21" s="162">
        <v>16.22569</v>
      </c>
      <c r="U21" s="163">
        <v>2.1722720000000001E-2</v>
      </c>
      <c r="V21" s="163">
        <v>5.8472169999999997E-5</v>
      </c>
      <c r="W21" s="116"/>
      <c r="X21" s="164">
        <v>716.83069999999998</v>
      </c>
      <c r="Y21" s="164">
        <v>19.489999999999998</v>
      </c>
      <c r="Z21" s="163">
        <v>6562.45</v>
      </c>
      <c r="AA21" s="163">
        <v>178.4272</v>
      </c>
      <c r="AB21" s="116"/>
      <c r="AC21" s="165">
        <v>0.1092322</v>
      </c>
      <c r="AD21" s="165">
        <v>5.8094450000000001E-5</v>
      </c>
      <c r="AE21" s="165">
        <v>1.5238210000000001E-4</v>
      </c>
      <c r="AF21" s="166">
        <v>4.1431360000000003E-6</v>
      </c>
      <c r="AG21" s="76">
        <f t="shared" si="0"/>
        <v>8</v>
      </c>
      <c r="AH21" s="12">
        <v>8</v>
      </c>
      <c r="AI21" s="181">
        <v>0.15</v>
      </c>
      <c r="AJ21" s="65">
        <v>1.905987E-3</v>
      </c>
      <c r="AK21" s="65">
        <v>2.0802409999999999E-4</v>
      </c>
      <c r="AL21" s="65">
        <v>8.0238629999999998E-4</v>
      </c>
      <c r="AM21" s="65">
        <v>1.4249619999999999E-2</v>
      </c>
      <c r="AN21" s="65">
        <v>1.365497</v>
      </c>
      <c r="AO21" s="65">
        <v>1.366152</v>
      </c>
      <c r="AP21" s="65">
        <v>12.509359999999999</v>
      </c>
      <c r="AQ21" s="68">
        <v>1.9985490000000002E-2</v>
      </c>
      <c r="AR21" s="68">
        <v>3.9263779999999999E-4</v>
      </c>
      <c r="AS21" s="69">
        <v>8.6301339999999994E-3</v>
      </c>
    </row>
    <row r="22" spans="1:45">
      <c r="A22" s="12">
        <v>8</v>
      </c>
      <c r="B22" s="54">
        <v>0.15</v>
      </c>
      <c r="C22" s="21">
        <v>1.366152</v>
      </c>
      <c r="D22" s="14">
        <v>16.22569</v>
      </c>
      <c r="E22" s="23">
        <v>46.064970000000002</v>
      </c>
      <c r="F22" s="13">
        <v>11.93778</v>
      </c>
      <c r="G22" s="21">
        <v>1.9058219999999999E-3</v>
      </c>
      <c r="H22" s="14">
        <v>95.430790000000002</v>
      </c>
      <c r="I22" s="14">
        <v>6563.1949999999997</v>
      </c>
      <c r="J22" s="23">
        <v>0.1091425</v>
      </c>
      <c r="K22" s="13">
        <v>1.523432E-4</v>
      </c>
      <c r="L22" s="13">
        <v>885.35770000000002</v>
      </c>
      <c r="M22" s="13">
        <v>300.27140000000003</v>
      </c>
      <c r="N22" s="23">
        <v>8.7382550000000005</v>
      </c>
      <c r="O22" s="23">
        <v>1.228421E-2</v>
      </c>
      <c r="P22" s="23">
        <v>2.1722720000000001E-2</v>
      </c>
      <c r="Q22" s="24">
        <v>5.8472169999999997E-5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SUM(C15:C47)</f>
        <v>8.4196814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5946</v>
      </c>
      <c r="T53" s="114">
        <v>0</v>
      </c>
      <c r="U53" s="121">
        <v>-4.5414649999999997E-3</v>
      </c>
      <c r="V53" s="65">
        <v>3.7362649999999997E-5</v>
      </c>
      <c r="W53" s="65">
        <v>-2.248037E-3</v>
      </c>
      <c r="X53" s="65">
        <v>5.4143510000000002E-5</v>
      </c>
      <c r="Y53" s="169">
        <v>-2.4370469999999999E-3</v>
      </c>
      <c r="Z53" s="169">
        <v>3.5598439999999997E-5</v>
      </c>
      <c r="AA53" s="169">
        <v>3.053527E-2</v>
      </c>
      <c r="AB53" s="65">
        <v>4.1195310000000003E-5</v>
      </c>
      <c r="AC53" s="65">
        <v>1.7741949999999999E-3</v>
      </c>
      <c r="AD53" s="105">
        <v>1.3564459999999999E-4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1.082668E-2</v>
      </c>
      <c r="V61" s="70">
        <v>5.7242260000000003E-5</v>
      </c>
      <c r="W61" s="70">
        <v>1.2084180000000001E-4</v>
      </c>
      <c r="X61" s="70">
        <v>7.6275900000000006E-5</v>
      </c>
      <c r="Y61" s="172">
        <v>5.4597739999999997E-3</v>
      </c>
      <c r="Z61" s="172">
        <v>5.2022840000000002E-5</v>
      </c>
      <c r="AA61" s="172">
        <v>0.33019579999999998</v>
      </c>
      <c r="AB61" s="70">
        <v>1.6351960000000001E-4</v>
      </c>
      <c r="AC61" s="70">
        <v>6.1072629999999997</v>
      </c>
      <c r="AD61" s="108">
        <v>2.5684309999999999E-3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3.6001430000000001E-3</v>
      </c>
      <c r="V62" s="65">
        <v>4.919182E-5</v>
      </c>
      <c r="W62" s="65">
        <v>1.2392809999999999E-4</v>
      </c>
      <c r="X62" s="169">
        <v>6.6858289999999996E-5</v>
      </c>
      <c r="Y62" s="169">
        <v>7.0177620000000003E-3</v>
      </c>
      <c r="Z62" s="169">
        <v>5.31324E-5</v>
      </c>
      <c r="AA62" s="65">
        <v>0.62480469999999999</v>
      </c>
      <c r="AB62" s="65">
        <v>2.469773E-4</v>
      </c>
      <c r="AC62" s="65">
        <v>6.546799</v>
      </c>
      <c r="AD62" s="105">
        <v>2.6907189999999998E-3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2.2395150000000001E-3</v>
      </c>
      <c r="V63" s="65">
        <v>4.941528E-5</v>
      </c>
      <c r="W63" s="65">
        <v>1.3559720000000001E-4</v>
      </c>
      <c r="X63" s="169">
        <v>6.7145999999999997E-5</v>
      </c>
      <c r="Y63" s="169">
        <v>1.11615E-2</v>
      </c>
      <c r="Z63" s="169">
        <v>6.5148769999999993E-5</v>
      </c>
      <c r="AA63" s="65">
        <v>1.0632919999999999</v>
      </c>
      <c r="AB63" s="65">
        <v>2.8704209999999997E-4</v>
      </c>
      <c r="AC63" s="65">
        <v>10.01</v>
      </c>
      <c r="AD63" s="105">
        <v>3.0709420000000001E-3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1.297515E-3</v>
      </c>
      <c r="V64" s="65">
        <v>4.7892149999999999E-5</v>
      </c>
      <c r="W64" s="65">
        <v>4.386111E-5</v>
      </c>
      <c r="X64" s="169">
        <v>6.8167810000000002E-5</v>
      </c>
      <c r="Y64" s="169">
        <v>1.137236E-2</v>
      </c>
      <c r="Z64" s="169">
        <v>5.7174540000000002E-5</v>
      </c>
      <c r="AA64" s="65">
        <v>1.1000730000000001</v>
      </c>
      <c r="AB64" s="65">
        <v>3.5370330000000002E-4</v>
      </c>
      <c r="AC64" s="65">
        <v>10.044600000000001</v>
      </c>
      <c r="AD64" s="105">
        <v>3.3032970000000002E-3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1.651341E-3</v>
      </c>
      <c r="V65" s="65">
        <v>4.9123940000000002E-5</v>
      </c>
      <c r="W65" s="65">
        <v>5.4540999999999998E-5</v>
      </c>
      <c r="X65" s="169">
        <v>6.7365810000000005E-5</v>
      </c>
      <c r="Y65" s="169">
        <v>1.418985E-2</v>
      </c>
      <c r="Z65" s="169">
        <v>5.3649039999999997E-5</v>
      </c>
      <c r="AA65" s="65">
        <v>1.370689</v>
      </c>
      <c r="AB65" s="65">
        <v>3.966989E-4</v>
      </c>
      <c r="AC65" s="65">
        <v>12.545909999999999</v>
      </c>
      <c r="AD65" s="105">
        <v>4.5153600000000004E-3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1.4577150000000001E-3</v>
      </c>
      <c r="V66" s="65">
        <v>5.145672E-5</v>
      </c>
      <c r="W66" s="65">
        <v>4.7760109999999998E-5</v>
      </c>
      <c r="X66" s="169">
        <v>6.6444970000000003E-5</v>
      </c>
      <c r="Y66" s="169">
        <v>1.254042E-2</v>
      </c>
      <c r="Z66" s="169">
        <v>5.9745969999999998E-5</v>
      </c>
      <c r="AA66" s="65">
        <v>1.2025710000000001</v>
      </c>
      <c r="AB66" s="65">
        <v>3.2104300000000002E-4</v>
      </c>
      <c r="AC66" s="65">
        <v>11.010619999999999</v>
      </c>
      <c r="AD66" s="105">
        <v>2.8376249999999999E-3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1.7985379999999999E-3</v>
      </c>
      <c r="V67" s="65">
        <v>5.5074529999999998E-5</v>
      </c>
      <c r="W67" s="65">
        <v>6.1718890000000002E-5</v>
      </c>
      <c r="X67" s="169">
        <v>6.7329350000000003E-5</v>
      </c>
      <c r="Y67" s="169">
        <v>1.371706E-2</v>
      </c>
      <c r="Z67" s="169">
        <v>5.6722589999999997E-5</v>
      </c>
      <c r="AA67" s="65">
        <v>1.3190519999999999</v>
      </c>
      <c r="AB67" s="65">
        <v>3.3327600000000003E-4</v>
      </c>
      <c r="AC67" s="65">
        <v>12.14105</v>
      </c>
      <c r="AD67" s="105">
        <v>3.8733740000000002E-3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1.8640099999999999E-3</v>
      </c>
      <c r="V68" s="65">
        <v>5.0644550000000003E-5</v>
      </c>
      <c r="W68" s="65">
        <v>2.0456900000000001E-4</v>
      </c>
      <c r="X68" s="169">
        <v>6.9375160000000003E-5</v>
      </c>
      <c r="Y68" s="169">
        <v>1.409096E-2</v>
      </c>
      <c r="Z68" s="169">
        <v>6.3989939999999998E-5</v>
      </c>
      <c r="AA68" s="65">
        <v>1.3578520000000001</v>
      </c>
      <c r="AB68" s="65">
        <v>4.0834310000000001E-4</v>
      </c>
      <c r="AC68" s="65">
        <v>12.509359999999999</v>
      </c>
      <c r="AD68" s="105">
        <v>4.7031720000000003E-3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2014-10-15T17:31:09Z</dcterms:modified>
</cp:coreProperties>
</file>