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<sst xmlns="http://schemas.openxmlformats.org/spreadsheetml/2006/main" count="258" uniqueCount="122">
  <si>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</si>
  <si>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</si>
  <si>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</si>
  <si>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</si>
  <si>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</si>
  <si>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</si>
  <si>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</si>
  <si>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</si>
  <si>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</si>
  <si>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</si>
  <si>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</si>
  <si>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</si>
  <si>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</si>
  <si>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</si>
  <si>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</si>
  <si>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</si>
  <si>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</si>
  <si>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</si>
  <si>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</si>
  <si>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</si>
  <si>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</si>
  <si>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</si>
  <si>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</si>
  <si>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</si>
  <si>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</si>
  <si>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</si>
  <si>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</si>
  <si>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</si>
  <si>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</si>
  <si>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</si>
  <si>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</si>
  <si>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</si>
  <si>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</si>
  <si>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</si>
  <si>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</si>
  <si>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</si>
  <si>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</si>
  <si>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</si>
  <si>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</si>
  <si>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</si>
  <si>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</si>
  <si>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</si>
  <si>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</si>
  <si>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</si>
  <si>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</si>
  <si>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</si>
  <si>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</si>
  <si>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</si>
  <si>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</si>
  <si>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</si>
  <si>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</si>
  <si>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</si>
  <si>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</si>
  <si>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</si>
  <si>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</si>
  <si>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</si>
  <si>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</si>
  <si>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</si>
  <si>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</si>
  <si>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</si>
  <si>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</si>
  <si>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</si>
  <si>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</si>
  <si>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</si>
  <si>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</si>
  <si>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</si>
  <si>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</si>
  <si>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</si>
  <si>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</si>
  <si>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</si>
  <si>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</si>
  <si>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</si>
  <si>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</si>
  <si>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</si>
  <si>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</si>
  <si>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</si>
  <si>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</si>
  <si>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</si>
  <si>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</si>
  <si>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</si>
  <si>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</si>
  <si>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</si>
  <si>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</si>
  <si>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</si>
  <si>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</si>
  <si>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</si>
  <si>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</si>
  <si>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</si>
  <si>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</si>
  <si>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</si>
  <si>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</si>
  <si>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</si>
  <si>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</si>
  <si>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</si>
  <si>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</si>
  <si>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</si>
  <si>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</si>
  <si>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</si>
  <si>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</si>
  <si>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</si>
  <si>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</si>
  <si>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</si>
  <si>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</si>
  <si>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FCT_H5</t>
  </si>
  <si>
    <t>FGA003P2H14 (End date: 2008-08-24 13:47:00.0)</t>
  </si>
  <si>
    <t>2008-10-21 15:24:58.0</t>
  </si>
  <si>
    <t>0.000409 +/- 0.000014</t>
  </si>
  <si>
    <t>0.01720 +/- 0.00022</t>
  </si>
  <si>
    <t>3.14 mg Kf</t>
  </si>
  <si>
    <t>0.00400 +/- 0.00000</t>
  </si>
  <si>
    <t>Ma (93.2% 39Ar(K), Steps: 4   5   6   7   8   9  10  11  12  13  14  15  16  17  18  19  20  21)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</si>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</sst>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topLeftCell="A3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102</v>
      </c>
      <c r="B3" s="122" t="s">
        <v>103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104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105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106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667</v>
      </c>
      <c r="C7" s="43"/>
      <c r="E7" s="33" t="s">
        <v>13</v>
      </c>
      <c r="F7" s="58">
        <v>2.1512469999999998E-3</v>
      </c>
      <c r="G7" s="33"/>
      <c r="H7" s="33" t="s">
        <v>84</v>
      </c>
      <c r="I7" s="174">
        <v>0.9967916</v>
      </c>
      <c r="J7" s="117" t="s">
        <v>91</v>
      </c>
      <c r="K7" s="5" t="s">
        <v>107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5.1853280000000001E-6</v>
      </c>
    </row>
    <row r="8" spans="1:45" ht="15.75">
      <c r="A8" s="44" t="s">
        <v>15</v>
      </c>
      <c r="B8" s="45" t="s">
        <v>108</v>
      </c>
      <c r="C8" s="43"/>
      <c r="D8" s="5"/>
      <c r="E8" s="7" t="s">
        <v>19</v>
      </c>
      <c r="F8" s="57">
        <v>5.1853280000000001E-6</v>
      </c>
      <c r="G8" s="5"/>
      <c r="H8" s="129" t="s">
        <v>85</v>
      </c>
      <c r="I8" s="130">
        <v>3.865098E-4</v>
      </c>
      <c r="J8" s="117" t="s">
        <v>94</v>
      </c>
      <c r="K8" s="5" t="s">
        <v>109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2.1538550000000001E-3</v>
      </c>
      <c r="D10" s="5" t="s">
        <v>96</v>
      </c>
      <c r="E10" s="176">
        <v>5.3884090000000004E-6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2.1512469999999998E-3</v>
      </c>
      <c r="D11" s="132" t="s">
        <v>96</v>
      </c>
      <c r="E11" s="178">
        <v>5.1853280000000001E-6</v>
      </c>
      <c r="F11" s="133" t="s">
        <v>110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111</v>
      </c>
      <c r="B14" s="54" t="s">
        <v>112</v>
      </c>
      <c r="C14" s="21" t="s">
        <v>113</v>
      </c>
      <c r="D14" s="14" t="s">
        <v>114</v>
      </c>
      <c r="E14" s="23" t="s">
        <v>115</v>
      </c>
      <c r="F14" s="13" t="s">
        <v>116</v>
      </c>
      <c r="G14" s="21" t="s">
        <v>113</v>
      </c>
      <c r="H14" s="14" t="s">
        <v>114</v>
      </c>
      <c r="I14" s="14" t="s">
        <v>117</v>
      </c>
      <c r="J14" s="23" t="s">
        <v>117</v>
      </c>
      <c r="K14" s="13" t="s">
        <v>117</v>
      </c>
      <c r="L14" s="13" t="s">
        <v>112</v>
      </c>
      <c r="M14" s="13" t="s">
        <v>118</v>
      </c>
      <c r="N14" s="23" t="s">
        <v>119</v>
      </c>
      <c r="O14" s="23" t="s">
        <v>118</v>
      </c>
      <c r="P14" s="23" t="s">
        <v>120</v>
      </c>
      <c r="Q14" s="24" t="s">
        <v>121</v>
      </c>
      <c r="S14" s="154">
        <v>1</v>
      </c>
      <c r="T14" s="155">
        <v>0.1811101</v>
      </c>
      <c r="U14" s="156">
        <v>2.4242909999999999E-3</v>
      </c>
      <c r="V14" s="156">
        <v>7.2846559999999996E-4</v>
      </c>
      <c r="W14" s="157"/>
      <c r="X14" s="158">
        <v>7.6146190000000002</v>
      </c>
      <c r="Y14" s="158">
        <v>0.38341219999999998</v>
      </c>
      <c r="Z14" s="156">
        <v>348.32470000000001</v>
      </c>
      <c r="AA14" s="156">
        <v>17.375579999999999</v>
      </c>
      <c r="AB14" s="157"/>
      <c r="AC14" s="159">
        <v>2.1860689999999999E-2</v>
      </c>
      <c r="AD14" s="159">
        <v>2.3909880000000001E-4</v>
      </c>
      <c r="AE14" s="159">
        <v>2.8708850000000001E-3</v>
      </c>
      <c r="AF14" s="160">
        <v>1.432091E-4</v>
      </c>
      <c r="AG14" s="76">
        <f>S14</f>
        <v>1</v>
      </c>
      <c r="AH14" s="50">
        <v>1</v>
      </c>
      <c r="AI14" s="179">
        <v>0.02</v>
      </c>
      <c r="AJ14" s="70">
        <v>9.1713220000000004E-4</v>
      </c>
      <c r="AK14" s="70">
        <v>1.6306250000000001E-4</v>
      </c>
      <c r="AL14" s="70">
        <v>5.4182109999999998E-4</v>
      </c>
      <c r="AM14" s="70">
        <v>3.5113620000000001E-4</v>
      </c>
      <c r="AN14" s="70">
        <v>6.9794159999999996E-3</v>
      </c>
      <c r="AO14" s="70">
        <v>6.9823990000000002E-3</v>
      </c>
      <c r="AP14" s="70">
        <v>0.31941049999999999</v>
      </c>
      <c r="AQ14" s="66">
        <v>8.7435120000000002E-3</v>
      </c>
      <c r="AR14" s="66">
        <v>2.0716660000000001E-2</v>
      </c>
      <c r="AS14" s="67">
        <v>2.4162800000000002E-2</v>
      </c>
    </row>
    <row r="15" spans="1:45">
      <c r="A15" s="12">
        <v>1</v>
      </c>
      <c r="B15" s="54">
        <v>0.02</v>
      </c>
      <c r="C15" s="21">
        <v>6.9819249999999999E-3</v>
      </c>
      <c r="D15" s="14">
        <v>0.1811101</v>
      </c>
      <c r="E15" s="23">
        <v>0.18800929999999999</v>
      </c>
      <c r="F15" s="13">
        <v>4.5593099999999998E-2</v>
      </c>
      <c r="G15" s="21">
        <v>9.1691060000000004E-4</v>
      </c>
      <c r="H15" s="14">
        <v>14.274139999999999</v>
      </c>
      <c r="I15" s="14">
        <v>348.27100000000002</v>
      </c>
      <c r="J15" s="23">
        <v>0.17779600000000001</v>
      </c>
      <c r="K15" s="13">
        <v>2.336334E-2</v>
      </c>
      <c r="L15" s="13">
        <v>6.7007380000000003</v>
      </c>
      <c r="M15" s="13">
        <v>2.1549510000000001</v>
      </c>
      <c r="N15" s="23">
        <v>6.5301619999999998</v>
      </c>
      <c r="O15" s="23">
        <v>1.9621740000000001</v>
      </c>
      <c r="P15" s="23">
        <v>2.4242909999999999E-3</v>
      </c>
      <c r="Q15" s="24">
        <v>7.2846559999999996E-4</v>
      </c>
      <c r="S15" s="161">
        <v>2</v>
      </c>
      <c r="T15" s="162">
        <v>0.91157790000000005</v>
      </c>
      <c r="U15" s="163">
        <v>2.167867E-3</v>
      </c>
      <c r="V15" s="163">
        <v>1.219379E-4</v>
      </c>
      <c r="W15" s="116"/>
      <c r="X15" s="164">
        <v>140.017</v>
      </c>
      <c r="Y15" s="164">
        <v>26.411269999999998</v>
      </c>
      <c r="Z15" s="163">
        <v>1321.085</v>
      </c>
      <c r="AA15" s="163">
        <v>249.15190000000001</v>
      </c>
      <c r="AB15" s="116"/>
      <c r="AC15" s="165">
        <v>0.10598639999999999</v>
      </c>
      <c r="AD15" s="165">
        <v>1.061046E-3</v>
      </c>
      <c r="AE15" s="165">
        <v>7.5695350000000005E-4</v>
      </c>
      <c r="AF15" s="166">
        <v>1.4275870000000001E-4</v>
      </c>
      <c r="AG15" s="76">
        <f t="shared" ref="AG15:AG47" si="0">S15</f>
        <v>2</v>
      </c>
      <c r="AH15" s="12">
        <v>2</v>
      </c>
      <c r="AI15" s="180">
        <v>2.5000000000000001E-2</v>
      </c>
      <c r="AJ15" s="65">
        <v>2.5210670000000001E-4</v>
      </c>
      <c r="AK15" s="65">
        <v>8.2629570000000002E-4</v>
      </c>
      <c r="AL15" s="65">
        <v>2.7456009999999999E-3</v>
      </c>
      <c r="AM15" s="65">
        <v>6.5097989999999997E-4</v>
      </c>
      <c r="AN15" s="65">
        <v>3.5129380000000002E-2</v>
      </c>
      <c r="AO15" s="65">
        <v>3.5144399999999999E-2</v>
      </c>
      <c r="AP15" s="65">
        <v>0.33171139999999999</v>
      </c>
      <c r="AQ15" s="68">
        <v>4.2376589999999999E-2</v>
      </c>
      <c r="AR15" s="68">
        <v>0.1010858</v>
      </c>
      <c r="AS15" s="69">
        <v>0.44542680000000001</v>
      </c>
    </row>
    <row r="16" spans="1:45">
      <c r="A16" s="12">
        <v>2</v>
      </c>
      <c r="B16" s="54">
        <v>2.5000000000000001E-2</v>
      </c>
      <c r="C16" s="21">
        <v>3.5141989999999998E-2</v>
      </c>
      <c r="D16" s="14">
        <v>0.91157790000000005</v>
      </c>
      <c r="E16" s="23">
        <v>0.94630360000000002</v>
      </c>
      <c r="F16" s="13">
        <v>0.2566271</v>
      </c>
      <c r="G16" s="21">
        <v>2.509837E-4</v>
      </c>
      <c r="H16" s="14">
        <v>77.364570000000001</v>
      </c>
      <c r="I16" s="14">
        <v>1315.758</v>
      </c>
      <c r="J16" s="23">
        <v>3.2775639999999999</v>
      </c>
      <c r="K16" s="13">
        <v>2.3521500000000001E-2</v>
      </c>
      <c r="L16" s="13">
        <v>6.6556790000000001</v>
      </c>
      <c r="M16" s="13">
        <v>0.49851620000000002</v>
      </c>
      <c r="N16" s="23">
        <v>7.3025770000000003</v>
      </c>
      <c r="O16" s="23">
        <v>0.4104623</v>
      </c>
      <c r="P16" s="23">
        <v>2.167867E-3</v>
      </c>
      <c r="Q16" s="24">
        <v>1.219379E-4</v>
      </c>
      <c r="S16" s="161">
        <v>3</v>
      </c>
      <c r="T16" s="162">
        <v>3.6413310000000001</v>
      </c>
      <c r="U16" s="163">
        <v>2.181545E-3</v>
      </c>
      <c r="V16" s="163">
        <v>3.1805640000000002E-5</v>
      </c>
      <c r="W16" s="116"/>
      <c r="X16" s="164">
        <v>641.01189999999997</v>
      </c>
      <c r="Y16" s="164">
        <v>142.8528</v>
      </c>
      <c r="Z16" s="163">
        <v>4950.2879999999996</v>
      </c>
      <c r="AA16" s="163">
        <v>1103.183</v>
      </c>
      <c r="AB16" s="116"/>
      <c r="AC16" s="165">
        <v>0.12948979999999999</v>
      </c>
      <c r="AD16" s="165">
        <v>2.349501E-4</v>
      </c>
      <c r="AE16" s="165">
        <v>2.020085E-4</v>
      </c>
      <c r="AF16" s="166">
        <v>4.5018049999999998E-5</v>
      </c>
      <c r="AG16" s="76">
        <f t="shared" si="0"/>
        <v>3</v>
      </c>
      <c r="AH16" s="12">
        <v>3</v>
      </c>
      <c r="AI16" s="181">
        <v>0.03</v>
      </c>
      <c r="AJ16" s="65">
        <v>2.227672E-4</v>
      </c>
      <c r="AK16" s="65">
        <v>2.778455E-3</v>
      </c>
      <c r="AL16" s="65">
        <v>9.232199E-3</v>
      </c>
      <c r="AM16" s="65">
        <v>2.68053E-3</v>
      </c>
      <c r="AN16" s="65">
        <v>0.14032410000000001</v>
      </c>
      <c r="AO16" s="65">
        <v>0.14038400000000001</v>
      </c>
      <c r="AP16" s="65">
        <v>1.0846309999999999</v>
      </c>
      <c r="AQ16" s="68">
        <v>5.176911E-2</v>
      </c>
      <c r="AR16" s="68">
        <v>0.1039528</v>
      </c>
      <c r="AS16" s="69">
        <v>1.69503</v>
      </c>
    </row>
    <row r="17" spans="1:45">
      <c r="A17" s="12">
        <v>3</v>
      </c>
      <c r="B17" s="54">
        <v>0.03</v>
      </c>
      <c r="C17" s="21">
        <v>0.140376</v>
      </c>
      <c r="D17" s="14">
        <v>3.6413310000000001</v>
      </c>
      <c r="E17" s="23">
        <v>3.7800440000000002</v>
      </c>
      <c r="F17" s="13">
        <v>1.0186789999999999</v>
      </c>
      <c r="G17" s="21">
        <v>2.1899119999999999E-4</v>
      </c>
      <c r="H17" s="14">
        <v>93.919380000000004</v>
      </c>
      <c r="I17" s="14">
        <v>4868.8999999999996</v>
      </c>
      <c r="J17" s="23">
        <v>12.47246</v>
      </c>
      <c r="K17" s="13">
        <v>1.9800269999999998E-2</v>
      </c>
      <c r="L17" s="13">
        <v>7.9066210000000003</v>
      </c>
      <c r="M17" s="13">
        <v>0.16136429999999999</v>
      </c>
      <c r="N17" s="23">
        <v>7.2567890000000004</v>
      </c>
      <c r="O17" s="23">
        <v>0.1046747</v>
      </c>
      <c r="P17" s="23">
        <v>2.181545E-3</v>
      </c>
      <c r="Q17" s="24">
        <v>3.1805640000000002E-5</v>
      </c>
      <c r="S17" s="161">
        <v>4</v>
      </c>
      <c r="T17" s="162">
        <v>5.1435440000000003</v>
      </c>
      <c r="U17" s="163">
        <v>2.1480539999999999E-3</v>
      </c>
      <c r="V17" s="163">
        <v>2.3449869999999998E-5</v>
      </c>
      <c r="W17" s="116"/>
      <c r="X17" s="164">
        <v>1707.1590000000001</v>
      </c>
      <c r="Y17" s="164">
        <v>749.22770000000003</v>
      </c>
      <c r="Z17" s="163">
        <v>12880.25</v>
      </c>
      <c r="AA17" s="163">
        <v>5652.8040000000001</v>
      </c>
      <c r="AB17" s="116"/>
      <c r="AC17" s="165">
        <v>0.13254079999999999</v>
      </c>
      <c r="AD17" s="165">
        <v>3.2605839999999997E-4</v>
      </c>
      <c r="AE17" s="165">
        <v>7.7638259999999996E-5</v>
      </c>
      <c r="AF17" s="166">
        <v>3.4073399999999998E-5</v>
      </c>
      <c r="AG17" s="76">
        <f t="shared" si="0"/>
        <v>4</v>
      </c>
      <c r="AH17" s="12">
        <v>4</v>
      </c>
      <c r="AI17" s="181">
        <v>3.3000000000000002E-2</v>
      </c>
      <c r="AJ17" s="65">
        <v>1.204918E-4</v>
      </c>
      <c r="AK17" s="65">
        <v>3.194452E-3</v>
      </c>
      <c r="AL17" s="65">
        <v>1.0614470000000001E-2</v>
      </c>
      <c r="AM17" s="65">
        <v>3.7731000000000002E-3</v>
      </c>
      <c r="AN17" s="65">
        <v>0.1982119</v>
      </c>
      <c r="AO17" s="65">
        <v>0.19829659999999999</v>
      </c>
      <c r="AP17" s="65">
        <v>1.4968399999999999</v>
      </c>
      <c r="AQ17" s="68">
        <v>5.2988239999999999E-2</v>
      </c>
      <c r="AR17" s="68">
        <v>8.6603579999999999E-2</v>
      </c>
      <c r="AS17" s="69">
        <v>3.6029979999999999</v>
      </c>
    </row>
    <row r="18" spans="1:45">
      <c r="A18" s="12">
        <v>4</v>
      </c>
      <c r="B18" s="54">
        <v>3.3000000000000002E-2</v>
      </c>
      <c r="C18" s="21">
        <v>0.1982874</v>
      </c>
      <c r="D18" s="14">
        <v>5.1435440000000003</v>
      </c>
      <c r="E18" s="23">
        <v>5.3394820000000003</v>
      </c>
      <c r="F18" s="13">
        <v>1.461365</v>
      </c>
      <c r="G18" s="21">
        <v>1.161505E-4</v>
      </c>
      <c r="H18" s="14">
        <v>97.629959999999997</v>
      </c>
      <c r="I18" s="14">
        <v>12422.76</v>
      </c>
      <c r="J18" s="23">
        <v>26.511780000000002</v>
      </c>
      <c r="K18" s="13">
        <v>1.6116350000000002E-2</v>
      </c>
      <c r="L18" s="13">
        <v>9.7140450000000005</v>
      </c>
      <c r="M18" s="13">
        <v>0.17560039999999999</v>
      </c>
      <c r="N18" s="23">
        <v>7.3699339999999998</v>
      </c>
      <c r="O18" s="23">
        <v>7.8923750000000001E-2</v>
      </c>
      <c r="P18" s="23">
        <v>2.1480539999999999E-3</v>
      </c>
      <c r="Q18" s="24">
        <v>2.3449869999999998E-5</v>
      </c>
      <c r="S18" s="161">
        <v>5</v>
      </c>
      <c r="T18" s="162">
        <v>4.41777</v>
      </c>
      <c r="U18" s="163">
        <v>2.147581E-3</v>
      </c>
      <c r="V18" s="163">
        <v>2.28053E-5</v>
      </c>
      <c r="W18" s="116"/>
      <c r="X18" s="164">
        <v>2327.4349999999999</v>
      </c>
      <c r="Y18" s="164">
        <v>1372.8910000000001</v>
      </c>
      <c r="Z18" s="163">
        <v>17455.41</v>
      </c>
      <c r="AA18" s="163">
        <v>10296.469999999999</v>
      </c>
      <c r="AB18" s="116"/>
      <c r="AC18" s="165">
        <v>0.13333600000000001</v>
      </c>
      <c r="AD18" s="165">
        <v>2.243585E-4</v>
      </c>
      <c r="AE18" s="165">
        <v>5.7288820000000001E-5</v>
      </c>
      <c r="AF18" s="166">
        <v>3.37931E-5</v>
      </c>
      <c r="AG18" s="76">
        <f t="shared" si="0"/>
        <v>5</v>
      </c>
      <c r="AH18" s="12">
        <v>5</v>
      </c>
      <c r="AI18" s="181">
        <v>3.5000000000000003E-2</v>
      </c>
      <c r="AJ18" s="65">
        <v>7.6578280000000004E-5</v>
      </c>
      <c r="AK18" s="65">
        <v>2.5047849999999998E-3</v>
      </c>
      <c r="AL18" s="65">
        <v>8.322856E-3</v>
      </c>
      <c r="AM18" s="65">
        <v>3.2605189999999999E-3</v>
      </c>
      <c r="AN18" s="65">
        <v>0.1702428</v>
      </c>
      <c r="AO18" s="65">
        <v>0.17031560000000001</v>
      </c>
      <c r="AP18" s="65">
        <v>1.277968</v>
      </c>
      <c r="AQ18" s="68">
        <v>5.3305970000000001E-2</v>
      </c>
      <c r="AR18" s="68">
        <v>7.9536339999999997E-2</v>
      </c>
      <c r="AS18" s="69">
        <v>4.4451869999999998</v>
      </c>
    </row>
    <row r="19" spans="1:45">
      <c r="A19" s="12">
        <v>5</v>
      </c>
      <c r="B19" s="54">
        <v>3.5000000000000003E-2</v>
      </c>
      <c r="C19" s="21">
        <v>0.1703083</v>
      </c>
      <c r="D19" s="14">
        <v>4.41777</v>
      </c>
      <c r="E19" s="23">
        <v>4.5860609999999999</v>
      </c>
      <c r="F19" s="13">
        <v>1.2554369999999999</v>
      </c>
      <c r="G19" s="21">
        <v>7.3174230000000004E-5</v>
      </c>
      <c r="H19" s="14">
        <v>98.236959999999996</v>
      </c>
      <c r="I19" s="14">
        <v>16688.38</v>
      </c>
      <c r="J19" s="23">
        <v>32.708820000000003</v>
      </c>
      <c r="K19" s="13">
        <v>1.471302E-2</v>
      </c>
      <c r="L19" s="13">
        <v>10.640610000000001</v>
      </c>
      <c r="M19" s="13">
        <v>0.23383419999999999</v>
      </c>
      <c r="N19" s="23">
        <v>7.3715549999999999</v>
      </c>
      <c r="O19" s="23">
        <v>7.6702510000000002E-2</v>
      </c>
      <c r="P19" s="23">
        <v>2.147581E-3</v>
      </c>
      <c r="Q19" s="24">
        <v>2.28053E-5</v>
      </c>
      <c r="S19" s="161">
        <v>6</v>
      </c>
      <c r="T19" s="162">
        <v>3.1176680000000001</v>
      </c>
      <c r="U19" s="163">
        <v>2.160136E-3</v>
      </c>
      <c r="V19" s="163">
        <v>3.3231030000000003E-5</v>
      </c>
      <c r="W19" s="116"/>
      <c r="X19" s="164">
        <v>1572.6220000000001</v>
      </c>
      <c r="Y19" s="164">
        <v>922.85950000000003</v>
      </c>
      <c r="Z19" s="163">
        <v>11823.89</v>
      </c>
      <c r="AA19" s="163">
        <v>6938.5929999999998</v>
      </c>
      <c r="AB19" s="116"/>
      <c r="AC19" s="165">
        <v>0.1330037</v>
      </c>
      <c r="AD19" s="165">
        <v>1.32881E-4</v>
      </c>
      <c r="AE19" s="165">
        <v>8.4574510000000002E-5</v>
      </c>
      <c r="AF19" s="166">
        <v>4.9630699999999999E-5</v>
      </c>
      <c r="AG19" s="76">
        <f t="shared" si="0"/>
        <v>6</v>
      </c>
      <c r="AH19" s="12">
        <v>6</v>
      </c>
      <c r="AI19" s="181">
        <v>3.5999999999999997E-2</v>
      </c>
      <c r="AJ19" s="65">
        <v>7.8578629999999995E-5</v>
      </c>
      <c r="AK19" s="65">
        <v>1.5843509999999999E-3</v>
      </c>
      <c r="AL19" s="65">
        <v>5.2644529999999997E-3</v>
      </c>
      <c r="AM19" s="65">
        <v>2.2216499999999999E-3</v>
      </c>
      <c r="AN19" s="65">
        <v>0.1201416</v>
      </c>
      <c r="AO19" s="65">
        <v>0.12019299999999999</v>
      </c>
      <c r="AP19" s="65">
        <v>0.90412729999999997</v>
      </c>
      <c r="AQ19" s="68">
        <v>5.3173209999999999E-2</v>
      </c>
      <c r="AR19" s="68">
        <v>7.1110989999999999E-2</v>
      </c>
      <c r="AS19" s="69">
        <v>2.7401360000000001</v>
      </c>
    </row>
    <row r="20" spans="1:45">
      <c r="A20" s="12">
        <v>6</v>
      </c>
      <c r="B20" s="54">
        <v>3.5999999999999997E-2</v>
      </c>
      <c r="C20" s="21">
        <v>0.1201884</v>
      </c>
      <c r="D20" s="14">
        <v>3.1176680000000001</v>
      </c>
      <c r="E20" s="23">
        <v>3.2364329999999999</v>
      </c>
      <c r="F20" s="13">
        <v>0.88082590000000005</v>
      </c>
      <c r="G20" s="21">
        <v>7.6425460000000006E-5</v>
      </c>
      <c r="H20" s="14">
        <v>97.42277</v>
      </c>
      <c r="I20" s="14">
        <v>11506.02</v>
      </c>
      <c r="J20" s="23">
        <v>20.16262</v>
      </c>
      <c r="K20" s="13">
        <v>1.318736E-2</v>
      </c>
      <c r="L20" s="13">
        <v>11.871689999999999</v>
      </c>
      <c r="M20" s="13">
        <v>0.3775732</v>
      </c>
      <c r="N20" s="23">
        <v>7.3287110000000002</v>
      </c>
      <c r="O20" s="23">
        <v>0.111667</v>
      </c>
      <c r="P20" s="23">
        <v>2.160136E-3</v>
      </c>
      <c r="Q20" s="24">
        <v>3.3231030000000003E-5</v>
      </c>
      <c r="S20" s="161">
        <v>7</v>
      </c>
      <c r="T20" s="162">
        <v>3.4428529999999999</v>
      </c>
      <c r="U20" s="163">
        <v>2.1454669999999999E-3</v>
      </c>
      <c r="V20" s="163">
        <v>3.1495329999999999E-5</v>
      </c>
      <c r="W20" s="116"/>
      <c r="X20" s="164">
        <v>2590.0309999999999</v>
      </c>
      <c r="Y20" s="164">
        <v>2404.3620000000001</v>
      </c>
      <c r="Z20" s="163">
        <v>19409.97</v>
      </c>
      <c r="AA20" s="163">
        <v>18018.55</v>
      </c>
      <c r="AB20" s="116"/>
      <c r="AC20" s="165">
        <v>0.1334381</v>
      </c>
      <c r="AD20" s="165">
        <v>1.059583E-4</v>
      </c>
      <c r="AE20" s="165">
        <v>5.1519900000000001E-5</v>
      </c>
      <c r="AF20" s="166">
        <v>4.7826640000000003E-5</v>
      </c>
      <c r="AG20" s="76">
        <f t="shared" si="0"/>
        <v>7</v>
      </c>
      <c r="AH20" s="12">
        <v>7</v>
      </c>
      <c r="AI20" s="181">
        <v>3.6999999999999998E-2</v>
      </c>
      <c r="AJ20" s="65">
        <v>5.3349040000000003E-5</v>
      </c>
      <c r="AK20" s="65">
        <v>1.5486779999999999E-3</v>
      </c>
      <c r="AL20" s="65">
        <v>5.1459180000000002E-3</v>
      </c>
      <c r="AM20" s="65">
        <v>2.5131620000000002E-3</v>
      </c>
      <c r="AN20" s="65">
        <v>0.13267229999999999</v>
      </c>
      <c r="AO20" s="65">
        <v>0.13272900000000001</v>
      </c>
      <c r="AP20" s="65">
        <v>0.99518260000000003</v>
      </c>
      <c r="AQ20" s="68">
        <v>5.3346780000000003E-2</v>
      </c>
      <c r="AR20" s="68">
        <v>6.3149979999999994E-2</v>
      </c>
      <c r="AS20" s="69">
        <v>3.9451139999999998</v>
      </c>
    </row>
    <row r="21" spans="1:45">
      <c r="A21" s="12">
        <v>7</v>
      </c>
      <c r="B21" s="54">
        <v>3.6999999999999998E-2</v>
      </c>
      <c r="C21" s="21">
        <v>0.1327245</v>
      </c>
      <c r="D21" s="14">
        <v>3.4428529999999999</v>
      </c>
      <c r="E21" s="23">
        <v>3.5740050000000001</v>
      </c>
      <c r="F21" s="13">
        <v>0.9793501</v>
      </c>
      <c r="G21" s="21">
        <v>5.1244359999999997E-5</v>
      </c>
      <c r="H21" s="14">
        <v>98.409090000000006</v>
      </c>
      <c r="I21" s="14">
        <v>18654.18</v>
      </c>
      <c r="J21" s="23">
        <v>29.029160000000001</v>
      </c>
      <c r="K21" s="13">
        <v>1.167296E-2</v>
      </c>
      <c r="L21" s="13">
        <v>13.41194</v>
      </c>
      <c r="M21" s="13">
        <v>0.44038880000000002</v>
      </c>
      <c r="N21" s="23">
        <v>7.3788210000000003</v>
      </c>
      <c r="O21" s="23">
        <v>0.10718469999999999</v>
      </c>
      <c r="P21" s="23">
        <v>2.1454669999999999E-3</v>
      </c>
      <c r="Q21" s="24">
        <v>3.1495329999999999E-5</v>
      </c>
      <c r="S21" s="161">
        <v>8</v>
      </c>
      <c r="T21" s="162">
        <v>5.8309249999999997</v>
      </c>
      <c r="U21" s="163">
        <v>2.142723E-3</v>
      </c>
      <c r="V21" s="163">
        <v>2.5233599999999998E-5</v>
      </c>
      <c r="W21" s="116"/>
      <c r="X21" s="164">
        <v>2480.348</v>
      </c>
      <c r="Y21" s="164">
        <v>1228.5029999999999</v>
      </c>
      <c r="Z21" s="163">
        <v>18624.080000000002</v>
      </c>
      <c r="AA21" s="163">
        <v>9224.518</v>
      </c>
      <c r="AB21" s="116"/>
      <c r="AC21" s="165">
        <v>0.13317960000000001</v>
      </c>
      <c r="AD21" s="165">
        <v>1.0970520000000001E-3</v>
      </c>
      <c r="AE21" s="165">
        <v>5.3693919999999999E-5</v>
      </c>
      <c r="AF21" s="166">
        <v>2.659463E-5</v>
      </c>
      <c r="AG21" s="76">
        <f t="shared" si="0"/>
        <v>8</v>
      </c>
      <c r="AH21" s="12">
        <v>8</v>
      </c>
      <c r="AI21" s="181">
        <v>3.7999999999999999E-2</v>
      </c>
      <c r="AJ21" s="65">
        <v>9.3346739999999995E-5</v>
      </c>
      <c r="AK21" s="65">
        <v>2.0012900000000002E-3</v>
      </c>
      <c r="AL21" s="65">
        <v>6.6498499999999997E-3</v>
      </c>
      <c r="AM21" s="65">
        <v>4.240504E-3</v>
      </c>
      <c r="AN21" s="65">
        <v>0.22469620000000001</v>
      </c>
      <c r="AO21" s="65">
        <v>0.2247922</v>
      </c>
      <c r="AP21" s="65">
        <v>1.6887430000000001</v>
      </c>
      <c r="AQ21" s="68">
        <v>5.3243489999999997E-2</v>
      </c>
      <c r="AR21" s="68">
        <v>4.8090729999999998E-2</v>
      </c>
      <c r="AS21" s="69">
        <v>2.9136410000000001</v>
      </c>
    </row>
    <row r="22" spans="1:45">
      <c r="A22" s="12">
        <v>8</v>
      </c>
      <c r="B22" s="54">
        <v>3.7999999999999999E-2</v>
      </c>
      <c r="C22" s="21">
        <v>0.2247864</v>
      </c>
      <c r="D22" s="14">
        <v>5.8309249999999997</v>
      </c>
      <c r="E22" s="23">
        <v>6.0530480000000004</v>
      </c>
      <c r="F22" s="13">
        <v>1.6607829999999999</v>
      </c>
      <c r="G22" s="21">
        <v>9.0626959999999995E-5</v>
      </c>
      <c r="H22" s="14">
        <v>98.344309999999993</v>
      </c>
      <c r="I22" s="14">
        <v>18091.080000000002</v>
      </c>
      <c r="J22" s="23">
        <v>21.439309999999999</v>
      </c>
      <c r="K22" s="13">
        <v>8.9066479999999996E-3</v>
      </c>
      <c r="L22" s="13">
        <v>17.577680000000001</v>
      </c>
      <c r="M22" s="13">
        <v>0.51370229999999995</v>
      </c>
      <c r="N22" s="23">
        <v>7.3882700000000003</v>
      </c>
      <c r="O22" s="23">
        <v>8.5585270000000005E-2</v>
      </c>
      <c r="P22" s="23">
        <v>2.142723E-3</v>
      </c>
      <c r="Q22" s="24">
        <v>2.5233599999999998E-5</v>
      </c>
      <c r="S22" s="161">
        <v>9</v>
      </c>
      <c r="T22" s="162">
        <v>5.6083639999999999</v>
      </c>
      <c r="U22" s="163">
        <v>2.1548000000000001E-3</v>
      </c>
      <c r="V22" s="163">
        <v>1.946083E-5</v>
      </c>
      <c r="W22" s="116"/>
      <c r="X22" s="164">
        <v>2328.2289999999998</v>
      </c>
      <c r="Y22" s="164">
        <v>1166.104</v>
      </c>
      <c r="Z22" s="163">
        <v>17403.78</v>
      </c>
      <c r="AA22" s="163">
        <v>8716.7559999999994</v>
      </c>
      <c r="AB22" s="116"/>
      <c r="AC22" s="165">
        <v>0.13377729999999999</v>
      </c>
      <c r="AD22" s="165">
        <v>1.052961E-4</v>
      </c>
      <c r="AE22" s="165">
        <v>5.7458789999999999E-5</v>
      </c>
      <c r="AF22" s="166">
        <v>2.8778480000000001E-5</v>
      </c>
      <c r="AG22" s="76">
        <f t="shared" si="0"/>
        <v>9</v>
      </c>
      <c r="AH22" s="12">
        <v>9</v>
      </c>
      <c r="AI22" s="181">
        <v>3.9E-2</v>
      </c>
      <c r="AJ22" s="65">
        <v>9.5369260000000006E-5</v>
      </c>
      <c r="AK22" s="65">
        <v>1.8441270000000001E-3</v>
      </c>
      <c r="AL22" s="65">
        <v>6.1276330000000004E-3</v>
      </c>
      <c r="AM22" s="65">
        <v>4.1129469999999996E-3</v>
      </c>
      <c r="AN22" s="65">
        <v>0.21611949999999999</v>
      </c>
      <c r="AO22" s="65">
        <v>0.21621190000000001</v>
      </c>
      <c r="AP22" s="65">
        <v>1.6170329999999999</v>
      </c>
      <c r="AQ22" s="68">
        <v>5.348228E-2</v>
      </c>
      <c r="AR22" s="68">
        <v>4.627933E-2</v>
      </c>
      <c r="AS22" s="69">
        <v>2.6278929999999998</v>
      </c>
    </row>
    <row r="23" spans="1:45">
      <c r="A23" s="12">
        <v>9</v>
      </c>
      <c r="B23" s="54">
        <v>3.9E-2</v>
      </c>
      <c r="C23" s="21">
        <v>0.2162065</v>
      </c>
      <c r="D23" s="14">
        <v>5.6083639999999999</v>
      </c>
      <c r="E23" s="23">
        <v>5.8220090000000004</v>
      </c>
      <c r="F23" s="13">
        <v>1.5884389999999999</v>
      </c>
      <c r="G23" s="21">
        <v>9.2863059999999999E-5</v>
      </c>
      <c r="H23" s="14">
        <v>98.231719999999996</v>
      </c>
      <c r="I23" s="14">
        <v>16955.490000000002</v>
      </c>
      <c r="J23" s="23">
        <v>19.33671</v>
      </c>
      <c r="K23" s="13">
        <v>8.5329059999999998E-3</v>
      </c>
      <c r="L23" s="13">
        <v>18.3476</v>
      </c>
      <c r="M23" s="13">
        <v>0.50973239999999997</v>
      </c>
      <c r="N23" s="23">
        <v>7.3468609999999996</v>
      </c>
      <c r="O23" s="23">
        <v>6.4497589999999994E-2</v>
      </c>
      <c r="P23" s="23">
        <v>2.1548000000000001E-3</v>
      </c>
      <c r="Q23" s="24">
        <v>1.946083E-5</v>
      </c>
      <c r="S23" s="161">
        <v>10</v>
      </c>
      <c r="T23" s="162">
        <v>4.6581929999999998</v>
      </c>
      <c r="U23" s="163">
        <v>2.1467539999999998E-3</v>
      </c>
      <c r="V23" s="163">
        <v>2.280651E-5</v>
      </c>
      <c r="W23" s="116"/>
      <c r="X23" s="164">
        <v>2671.0929999999998</v>
      </c>
      <c r="Y23" s="164">
        <v>1818.104</v>
      </c>
      <c r="Z23" s="163">
        <v>19996.3</v>
      </c>
      <c r="AA23" s="163">
        <v>13610.65</v>
      </c>
      <c r="AB23" s="116"/>
      <c r="AC23" s="165">
        <v>0.13357939999999999</v>
      </c>
      <c r="AD23" s="165">
        <v>1.833184E-4</v>
      </c>
      <c r="AE23" s="165">
        <v>5.000926E-5</v>
      </c>
      <c r="AF23" s="166">
        <v>3.4039219999999999E-5</v>
      </c>
      <c r="AG23" s="76">
        <f t="shared" si="0"/>
        <v>10</v>
      </c>
      <c r="AH23" s="12">
        <v>10</v>
      </c>
      <c r="AI23" s="181">
        <v>0.04</v>
      </c>
      <c r="AJ23" s="65">
        <v>6.9179670000000002E-5</v>
      </c>
      <c r="AK23" s="65">
        <v>1.4348539999999999E-3</v>
      </c>
      <c r="AL23" s="65">
        <v>4.7677079999999998E-3</v>
      </c>
      <c r="AM23" s="65">
        <v>3.39281E-3</v>
      </c>
      <c r="AN23" s="65">
        <v>0.1795042</v>
      </c>
      <c r="AO23" s="65">
        <v>0.17958089999999999</v>
      </c>
      <c r="AP23" s="65">
        <v>1.3450629999999999</v>
      </c>
      <c r="AQ23" s="68">
        <v>5.3403220000000001E-2</v>
      </c>
      <c r="AR23" s="68">
        <v>4.3289260000000003E-2</v>
      </c>
      <c r="AS23" s="69">
        <v>2.818737</v>
      </c>
    </row>
    <row r="24" spans="1:45">
      <c r="A24" s="12">
        <v>10</v>
      </c>
      <c r="B24" s="54">
        <v>0.04</v>
      </c>
      <c r="C24" s="21">
        <v>0.17957670000000001</v>
      </c>
      <c r="D24" s="14">
        <v>4.6581929999999998</v>
      </c>
      <c r="E24" s="23">
        <v>4.8356430000000001</v>
      </c>
      <c r="F24" s="13">
        <v>1.3242700000000001</v>
      </c>
      <c r="G24" s="21">
        <v>6.7229679999999996E-5</v>
      </c>
      <c r="H24" s="14">
        <v>98.454120000000003</v>
      </c>
      <c r="I24" s="14">
        <v>19443.04</v>
      </c>
      <c r="J24" s="23">
        <v>20.74098</v>
      </c>
      <c r="K24" s="13">
        <v>7.9934299999999993E-3</v>
      </c>
      <c r="L24" s="13">
        <v>19.585909999999998</v>
      </c>
      <c r="M24" s="13">
        <v>0.7819758</v>
      </c>
      <c r="N24" s="23">
        <v>7.3743949999999998</v>
      </c>
      <c r="O24" s="23">
        <v>7.6767100000000005E-2</v>
      </c>
      <c r="P24" s="23">
        <v>2.1467539999999998E-3</v>
      </c>
      <c r="Q24" s="24">
        <v>2.280651E-5</v>
      </c>
      <c r="S24" s="161">
        <v>11</v>
      </c>
      <c r="T24" s="162">
        <v>3.0235289999999999</v>
      </c>
      <c r="U24" s="163">
        <v>2.1357860000000002E-3</v>
      </c>
      <c r="V24" s="163">
        <v>3.6501410000000003E-5</v>
      </c>
      <c r="W24" s="116"/>
      <c r="X24" s="164">
        <v>3226.9340000000002</v>
      </c>
      <c r="Y24" s="164">
        <v>4375.3850000000002</v>
      </c>
      <c r="Z24" s="163">
        <v>24217.49</v>
      </c>
      <c r="AA24" s="163">
        <v>32836.379999999997</v>
      </c>
      <c r="AB24" s="116"/>
      <c r="AC24" s="165">
        <v>0.13324810000000001</v>
      </c>
      <c r="AD24" s="165">
        <v>1.3730080000000001E-4</v>
      </c>
      <c r="AE24" s="165">
        <v>4.1292470000000003E-5</v>
      </c>
      <c r="AF24" s="166">
        <v>5.5988259999999998E-5</v>
      </c>
      <c r="AG24" s="76">
        <f t="shared" si="0"/>
        <v>11</v>
      </c>
      <c r="AH24" s="12">
        <v>11</v>
      </c>
      <c r="AI24" s="181">
        <v>4.1000000000000002E-2</v>
      </c>
      <c r="AJ24" s="65">
        <v>3.7397390000000001E-5</v>
      </c>
      <c r="AK24" s="65">
        <v>9.3938690000000004E-4</v>
      </c>
      <c r="AL24" s="65">
        <v>3.1213780000000002E-3</v>
      </c>
      <c r="AM24" s="65">
        <v>2.1405550000000001E-3</v>
      </c>
      <c r="AN24" s="65">
        <v>0.1165122</v>
      </c>
      <c r="AO24" s="65">
        <v>0.116562</v>
      </c>
      <c r="AP24" s="65">
        <v>0.87522009999999995</v>
      </c>
      <c r="AQ24" s="68">
        <v>5.3270829999999998E-2</v>
      </c>
      <c r="AR24" s="68">
        <v>4.3555410000000003E-2</v>
      </c>
      <c r="AS24" s="69">
        <v>3.4137240000000002</v>
      </c>
    </row>
    <row r="25" spans="1:45">
      <c r="A25" s="12">
        <v>11</v>
      </c>
      <c r="B25" s="54">
        <v>4.1000000000000002E-2</v>
      </c>
      <c r="C25" s="21">
        <v>0.1165593</v>
      </c>
      <c r="D25" s="14">
        <v>3.0235289999999999</v>
      </c>
      <c r="E25" s="23">
        <v>3.1387079999999998</v>
      </c>
      <c r="F25" s="13">
        <v>0.86396830000000002</v>
      </c>
      <c r="G25" s="21">
        <v>3.6120749999999998E-5</v>
      </c>
      <c r="H25" s="14">
        <v>98.714389999999995</v>
      </c>
      <c r="I25" s="14">
        <v>23403.24</v>
      </c>
      <c r="J25" s="23">
        <v>25.119050000000001</v>
      </c>
      <c r="K25" s="13">
        <v>8.062563E-3</v>
      </c>
      <c r="L25" s="13">
        <v>19.41797</v>
      </c>
      <c r="M25" s="13">
        <v>1.127553</v>
      </c>
      <c r="N25" s="23">
        <v>7.4122659999999998</v>
      </c>
      <c r="O25" s="23">
        <v>0.1256997</v>
      </c>
      <c r="P25" s="23">
        <v>2.1357860000000002E-3</v>
      </c>
      <c r="Q25" s="24">
        <v>3.6501410000000003E-5</v>
      </c>
      <c r="S25" s="161">
        <v>12</v>
      </c>
      <c r="T25" s="162">
        <v>3.1291950000000002</v>
      </c>
      <c r="U25" s="163">
        <v>2.1663939999999999E-3</v>
      </c>
      <c r="V25" s="163">
        <v>3.4962790000000003E-5</v>
      </c>
      <c r="W25" s="116"/>
      <c r="X25" s="164">
        <v>1561.759</v>
      </c>
      <c r="Y25" s="164">
        <v>953.17899999999997</v>
      </c>
      <c r="Z25" s="163">
        <v>11711.22</v>
      </c>
      <c r="AA25" s="163">
        <v>7147.6319999999996</v>
      </c>
      <c r="AB25" s="116"/>
      <c r="AC25" s="165">
        <v>0.1333558</v>
      </c>
      <c r="AD25" s="165">
        <v>1.30572E-4</v>
      </c>
      <c r="AE25" s="165">
        <v>8.5388230000000006E-5</v>
      </c>
      <c r="AF25" s="166">
        <v>5.211445E-5</v>
      </c>
      <c r="AG25" s="76">
        <f t="shared" si="0"/>
        <v>12</v>
      </c>
      <c r="AH25" s="12">
        <v>12</v>
      </c>
      <c r="AI25" s="180">
        <v>4.2000000000000003E-2</v>
      </c>
      <c r="AJ25" s="65">
        <v>7.8426820000000001E-5</v>
      </c>
      <c r="AK25" s="65">
        <v>8.7210870000000004E-4</v>
      </c>
      <c r="AL25" s="65">
        <v>2.897827E-3</v>
      </c>
      <c r="AM25" s="65">
        <v>2.2222180000000002E-3</v>
      </c>
      <c r="AN25" s="65">
        <v>0.1205838</v>
      </c>
      <c r="AO25" s="65">
        <v>0.1206353</v>
      </c>
      <c r="AP25" s="65">
        <v>0.90507570000000004</v>
      </c>
      <c r="AQ25" s="68">
        <v>5.3313880000000001E-2</v>
      </c>
      <c r="AR25" s="68">
        <v>3.9102150000000002E-2</v>
      </c>
      <c r="AS25" s="69">
        <v>1.5112319999999999</v>
      </c>
    </row>
    <row r="26" spans="1:45">
      <c r="A26" s="12">
        <v>12</v>
      </c>
      <c r="B26" s="54">
        <v>4.2000000000000003E-2</v>
      </c>
      <c r="C26" s="21">
        <v>0.1206328</v>
      </c>
      <c r="D26" s="14">
        <v>3.1291950000000002</v>
      </c>
      <c r="E26" s="23">
        <v>3.248399</v>
      </c>
      <c r="F26" s="13">
        <v>0.88152889999999995</v>
      </c>
      <c r="G26" s="21">
        <v>7.7241610000000003E-5</v>
      </c>
      <c r="H26" s="14">
        <v>97.398349999999994</v>
      </c>
      <c r="I26" s="14">
        <v>11540.39</v>
      </c>
      <c r="J26" s="23">
        <v>11.12003</v>
      </c>
      <c r="K26" s="13">
        <v>7.23239E-3</v>
      </c>
      <c r="L26" s="13">
        <v>21.646920000000001</v>
      </c>
      <c r="M26" s="13">
        <v>1.357985</v>
      </c>
      <c r="N26" s="23">
        <v>7.3075419999999998</v>
      </c>
      <c r="O26" s="23">
        <v>0.1169119</v>
      </c>
      <c r="P26" s="23">
        <v>2.1663939999999999E-3</v>
      </c>
      <c r="Q26" s="24">
        <v>3.4962790000000003E-5</v>
      </c>
      <c r="S26" s="161">
        <v>13</v>
      </c>
      <c r="T26" s="162">
        <v>4.923311</v>
      </c>
      <c r="U26" s="163">
        <v>2.1518990000000001E-3</v>
      </c>
      <c r="V26" s="163">
        <v>2.1532410000000001E-5</v>
      </c>
      <c r="W26" s="116"/>
      <c r="X26" s="164">
        <v>2108.9140000000002</v>
      </c>
      <c r="Y26" s="164">
        <v>1067.6890000000001</v>
      </c>
      <c r="Z26" s="163">
        <v>15813.39</v>
      </c>
      <c r="AA26" s="163">
        <v>8005.9059999999999</v>
      </c>
      <c r="AB26" s="116"/>
      <c r="AC26" s="165">
        <v>0.1333626</v>
      </c>
      <c r="AD26" s="165">
        <v>1.101061E-4</v>
      </c>
      <c r="AE26" s="165">
        <v>6.3237550000000002E-5</v>
      </c>
      <c r="AF26" s="166">
        <v>3.2015530000000001E-5</v>
      </c>
      <c r="AG26" s="76">
        <f t="shared" si="0"/>
        <v>13</v>
      </c>
      <c r="AH26" s="12">
        <v>13</v>
      </c>
      <c r="AI26" s="180">
        <v>4.3999999999999997E-2</v>
      </c>
      <c r="AJ26" s="65">
        <v>9.1821669999999993E-5</v>
      </c>
      <c r="AK26" s="65">
        <v>1.342207E-3</v>
      </c>
      <c r="AL26" s="65">
        <v>4.4598629999999997E-3</v>
      </c>
      <c r="AM26" s="65">
        <v>3.5811110000000001E-3</v>
      </c>
      <c r="AN26" s="65">
        <v>0.18972</v>
      </c>
      <c r="AO26" s="65">
        <v>0.1898011</v>
      </c>
      <c r="AP26" s="65">
        <v>1.423926</v>
      </c>
      <c r="AQ26" s="68">
        <v>5.3316589999999997E-2</v>
      </c>
      <c r="AR26" s="68">
        <v>3.8251390000000003E-2</v>
      </c>
      <c r="AS26" s="69">
        <v>1.986551</v>
      </c>
    </row>
    <row r="27" spans="1:45">
      <c r="A27" s="12">
        <v>13</v>
      </c>
      <c r="B27" s="54">
        <v>4.3999999999999997E-2</v>
      </c>
      <c r="C27" s="21">
        <v>0.1897972</v>
      </c>
      <c r="D27" s="14">
        <v>4.923311</v>
      </c>
      <c r="E27" s="23">
        <v>5.1108589999999996</v>
      </c>
      <c r="F27" s="13">
        <v>1.3962939999999999</v>
      </c>
      <c r="G27" s="21">
        <v>8.999759E-5</v>
      </c>
      <c r="H27" s="14">
        <v>98.059420000000003</v>
      </c>
      <c r="I27" s="14">
        <v>15507.52</v>
      </c>
      <c r="J27" s="23">
        <v>14.61755</v>
      </c>
      <c r="K27" s="13">
        <v>7.0746749999999999E-3</v>
      </c>
      <c r="L27" s="13">
        <v>22.1295</v>
      </c>
      <c r="M27" s="13">
        <v>0.94926109999999997</v>
      </c>
      <c r="N27" s="23">
        <v>7.3567650000000002</v>
      </c>
      <c r="O27" s="23">
        <v>7.1941669999999999E-2</v>
      </c>
      <c r="P27" s="23">
        <v>2.1518990000000001E-3</v>
      </c>
      <c r="Q27" s="24">
        <v>2.1532410000000001E-5</v>
      </c>
      <c r="S27" s="161">
        <v>14</v>
      </c>
      <c r="T27" s="162">
        <v>4.6812740000000002</v>
      </c>
      <c r="U27" s="163">
        <v>2.1586270000000002E-3</v>
      </c>
      <c r="V27" s="163">
        <v>2.0961520000000001E-5</v>
      </c>
      <c r="W27" s="116"/>
      <c r="X27" s="164">
        <v>1836.296</v>
      </c>
      <c r="Y27" s="164">
        <v>777.70680000000004</v>
      </c>
      <c r="Z27" s="163">
        <v>13765.69</v>
      </c>
      <c r="AA27" s="163">
        <v>5830.0230000000001</v>
      </c>
      <c r="AB27" s="116"/>
      <c r="AC27" s="165">
        <v>0.1333966</v>
      </c>
      <c r="AD27" s="165">
        <v>1.6870909999999999E-4</v>
      </c>
      <c r="AE27" s="165">
        <v>7.2644380000000004E-5</v>
      </c>
      <c r="AF27" s="166">
        <v>3.076624E-5</v>
      </c>
      <c r="AG27" s="76">
        <f t="shared" si="0"/>
        <v>14</v>
      </c>
      <c r="AH27" s="12">
        <v>14</v>
      </c>
      <c r="AI27" s="180">
        <v>4.5999999999999999E-2</v>
      </c>
      <c r="AJ27" s="65">
        <v>9.9876639999999995E-5</v>
      </c>
      <c r="AK27" s="65">
        <v>1.1766979999999999E-3</v>
      </c>
      <c r="AL27" s="65">
        <v>3.9099110000000003E-3</v>
      </c>
      <c r="AM27" s="65">
        <v>3.4110820000000002E-3</v>
      </c>
      <c r="AN27" s="65">
        <v>0.18039289999999999</v>
      </c>
      <c r="AO27" s="65">
        <v>0.18046999999999999</v>
      </c>
      <c r="AP27" s="65">
        <v>1.3535790000000001</v>
      </c>
      <c r="AQ27" s="68">
        <v>5.3330170000000003E-2</v>
      </c>
      <c r="AR27" s="68">
        <v>3.5277379999999997E-2</v>
      </c>
      <c r="AS27" s="69">
        <v>1.601129</v>
      </c>
    </row>
    <row r="28" spans="1:45">
      <c r="A28" s="12">
        <v>14</v>
      </c>
      <c r="B28" s="54">
        <v>4.5999999999999999E-2</v>
      </c>
      <c r="C28" s="21">
        <v>0.1804665</v>
      </c>
      <c r="D28" s="14">
        <v>4.6812740000000002</v>
      </c>
      <c r="E28" s="23">
        <v>4.8596029999999999</v>
      </c>
      <c r="F28" s="13">
        <v>1.323512</v>
      </c>
      <c r="G28" s="21">
        <v>9.8277480000000001E-5</v>
      </c>
      <c r="H28" s="14">
        <v>97.778670000000005</v>
      </c>
      <c r="I28" s="14">
        <v>13552.51</v>
      </c>
      <c r="J28" s="23">
        <v>11.781510000000001</v>
      </c>
      <c r="K28" s="13">
        <v>6.5229750000000003E-3</v>
      </c>
      <c r="L28" s="13">
        <v>24.00121</v>
      </c>
      <c r="M28" s="13">
        <v>1.0760479999999999</v>
      </c>
      <c r="N28" s="23">
        <v>7.3338340000000004</v>
      </c>
      <c r="O28" s="23">
        <v>6.9497139999999999E-2</v>
      </c>
      <c r="P28" s="23">
        <v>2.1586270000000002E-3</v>
      </c>
      <c r="Q28" s="24">
        <v>2.0961520000000001E-5</v>
      </c>
      <c r="S28" s="161">
        <v>15</v>
      </c>
      <c r="T28" s="162">
        <v>3.9076900000000001</v>
      </c>
      <c r="U28" s="163">
        <v>2.166716E-3</v>
      </c>
      <c r="V28" s="163">
        <v>2.8404409999999999E-5</v>
      </c>
      <c r="W28" s="116"/>
      <c r="X28" s="164">
        <v>1510.7670000000001</v>
      </c>
      <c r="Y28" s="164">
        <v>708.73310000000004</v>
      </c>
      <c r="Z28" s="163">
        <v>11336.95</v>
      </c>
      <c r="AA28" s="163">
        <v>5318.3879999999999</v>
      </c>
      <c r="AB28" s="116"/>
      <c r="AC28" s="165">
        <v>0.1332604</v>
      </c>
      <c r="AD28" s="165">
        <v>3.3163680000000001E-4</v>
      </c>
      <c r="AE28" s="165">
        <v>8.8207160000000002E-5</v>
      </c>
      <c r="AF28" s="166">
        <v>4.1379730000000002E-5</v>
      </c>
      <c r="AG28" s="76">
        <f t="shared" si="0"/>
        <v>15</v>
      </c>
      <c r="AH28" s="12">
        <v>15</v>
      </c>
      <c r="AI28" s="180">
        <v>4.8000000000000001E-2</v>
      </c>
      <c r="AJ28" s="65">
        <v>1.009578E-4</v>
      </c>
      <c r="AK28" s="65">
        <v>9.1537149999999996E-4</v>
      </c>
      <c r="AL28" s="65">
        <v>3.0415799999999999E-3</v>
      </c>
      <c r="AM28" s="65">
        <v>2.7946749999999999E-3</v>
      </c>
      <c r="AN28" s="65">
        <v>0.15058260000000001</v>
      </c>
      <c r="AO28" s="65">
        <v>0.150647</v>
      </c>
      <c r="AP28" s="65">
        <v>1.1310530000000001</v>
      </c>
      <c r="AQ28" s="68">
        <v>5.327577E-2</v>
      </c>
      <c r="AR28" s="68">
        <v>3.2841990000000001E-2</v>
      </c>
      <c r="AS28" s="69">
        <v>1.2322040000000001</v>
      </c>
    </row>
    <row r="29" spans="1:45">
      <c r="A29" s="12">
        <v>15</v>
      </c>
      <c r="B29" s="54">
        <v>4.8000000000000001E-2</v>
      </c>
      <c r="C29" s="21">
        <v>0.15064430000000001</v>
      </c>
      <c r="D29" s="14">
        <v>3.9076900000000001</v>
      </c>
      <c r="E29" s="23">
        <v>4.0565499999999997</v>
      </c>
      <c r="F29" s="13">
        <v>1.100676</v>
      </c>
      <c r="G29" s="21">
        <v>9.9713820000000002E-5</v>
      </c>
      <c r="H29" s="14">
        <v>97.314260000000004</v>
      </c>
      <c r="I29" s="14">
        <v>11203.22</v>
      </c>
      <c r="J29" s="23">
        <v>9.0668699999999998</v>
      </c>
      <c r="K29" s="13">
        <v>6.0788659999999996E-3</v>
      </c>
      <c r="L29" s="13">
        <v>25.754719999999999</v>
      </c>
      <c r="M29" s="13">
        <v>1.4415439999999999</v>
      </c>
      <c r="N29" s="23">
        <v>7.3064549999999997</v>
      </c>
      <c r="O29" s="23">
        <v>9.4522159999999994E-2</v>
      </c>
      <c r="P29" s="23">
        <v>2.166716E-3</v>
      </c>
      <c r="Q29" s="24">
        <v>2.8404409999999999E-5</v>
      </c>
      <c r="S29" s="161">
        <v>16</v>
      </c>
      <c r="T29" s="162">
        <v>6.377618</v>
      </c>
      <c r="U29" s="163">
        <v>2.1547250000000001E-3</v>
      </c>
      <c r="V29" s="163">
        <v>1.8559400000000001E-5</v>
      </c>
      <c r="W29" s="116"/>
      <c r="X29" s="164">
        <v>2036.317</v>
      </c>
      <c r="Y29" s="164">
        <v>844.87829999999997</v>
      </c>
      <c r="Z29" s="163">
        <v>15259.66</v>
      </c>
      <c r="AA29" s="163">
        <v>6331.3010000000004</v>
      </c>
      <c r="AB29" s="116"/>
      <c r="AC29" s="165">
        <v>0.13344449999999999</v>
      </c>
      <c r="AD29" s="165">
        <v>1.4046929999999999E-4</v>
      </c>
      <c r="AE29" s="165">
        <v>6.5532280000000001E-5</v>
      </c>
      <c r="AF29" s="166">
        <v>2.7189640000000001E-5</v>
      </c>
      <c r="AG29" s="76">
        <f t="shared" si="0"/>
        <v>16</v>
      </c>
      <c r="AH29" s="12">
        <v>16</v>
      </c>
      <c r="AI29" s="180">
        <v>5.0999999999999997E-2</v>
      </c>
      <c r="AJ29" s="65">
        <v>1.226593E-4</v>
      </c>
      <c r="AK29" s="65">
        <v>1.413402E-3</v>
      </c>
      <c r="AL29" s="65">
        <v>4.6964279999999999E-3</v>
      </c>
      <c r="AM29" s="65">
        <v>4.7268129999999998E-3</v>
      </c>
      <c r="AN29" s="65">
        <v>0.2457609</v>
      </c>
      <c r="AO29" s="65">
        <v>0.2458659</v>
      </c>
      <c r="AP29" s="65">
        <v>1.8434109999999999</v>
      </c>
      <c r="AQ29" s="68">
        <v>5.3349319999999999E-2</v>
      </c>
      <c r="AR29" s="68">
        <v>3.1114200000000002E-2</v>
      </c>
      <c r="AS29" s="69">
        <v>1.565995</v>
      </c>
    </row>
    <row r="30" spans="1:45">
      <c r="A30" s="12">
        <v>16</v>
      </c>
      <c r="B30" s="54">
        <v>5.0999999999999997E-2</v>
      </c>
      <c r="C30" s="21">
        <v>0.24586179999999999</v>
      </c>
      <c r="D30" s="14">
        <v>6.377618</v>
      </c>
      <c r="E30" s="23">
        <v>6.6205670000000003</v>
      </c>
      <c r="F30" s="13">
        <v>1.8063750000000001</v>
      </c>
      <c r="G30" s="21">
        <v>1.207385E-4</v>
      </c>
      <c r="H30" s="14">
        <v>97.990899999999996</v>
      </c>
      <c r="I30" s="14">
        <v>15028.71</v>
      </c>
      <c r="J30" s="23">
        <v>11.52299</v>
      </c>
      <c r="K30" s="13">
        <v>5.7511280000000003E-3</v>
      </c>
      <c r="L30" s="13">
        <v>27.22242</v>
      </c>
      <c r="M30" s="13">
        <v>1.0238069999999999</v>
      </c>
      <c r="N30" s="23">
        <v>7.3471149999999996</v>
      </c>
      <c r="O30" s="23">
        <v>6.1335639999999997E-2</v>
      </c>
      <c r="P30" s="23">
        <v>2.1547250000000001E-3</v>
      </c>
      <c r="Q30" s="24">
        <v>1.8559400000000001E-5</v>
      </c>
      <c r="S30" s="161">
        <v>17</v>
      </c>
      <c r="T30" s="162">
        <v>4.3878810000000001</v>
      </c>
      <c r="U30" s="163">
        <v>2.1578809999999999E-3</v>
      </c>
      <c r="V30" s="163">
        <v>2.386428E-5</v>
      </c>
      <c r="W30" s="116"/>
      <c r="X30" s="164">
        <v>1690.5</v>
      </c>
      <c r="Y30" s="164">
        <v>742.03909999999996</v>
      </c>
      <c r="Z30" s="163">
        <v>12700.74</v>
      </c>
      <c r="AA30" s="163">
        <v>5574.9229999999998</v>
      </c>
      <c r="AB30" s="116"/>
      <c r="AC30" s="165">
        <v>0.13310250000000001</v>
      </c>
      <c r="AD30" s="165">
        <v>3.2627349999999998E-4</v>
      </c>
      <c r="AE30" s="165">
        <v>7.8735579999999997E-5</v>
      </c>
      <c r="AF30" s="166">
        <v>3.4560580000000001E-5</v>
      </c>
      <c r="AG30" s="76">
        <f t="shared" si="0"/>
        <v>17</v>
      </c>
      <c r="AH30" s="12">
        <v>17</v>
      </c>
      <c r="AI30" s="180">
        <v>5.3999999999999999E-2</v>
      </c>
      <c r="AJ30" s="65">
        <v>1.015302E-4</v>
      </c>
      <c r="AK30" s="65">
        <v>1.07985E-3</v>
      </c>
      <c r="AL30" s="65">
        <v>3.588108E-3</v>
      </c>
      <c r="AM30" s="65">
        <v>3.2381799999999998E-3</v>
      </c>
      <c r="AN30" s="65">
        <v>0.16908690000000001</v>
      </c>
      <c r="AO30" s="65">
        <v>0.16915910000000001</v>
      </c>
      <c r="AP30" s="65">
        <v>1.271547</v>
      </c>
      <c r="AQ30" s="68">
        <v>5.3212679999999998E-2</v>
      </c>
      <c r="AR30" s="68">
        <v>3.446246E-2</v>
      </c>
      <c r="AS30" s="69">
        <v>1.4454180000000001</v>
      </c>
    </row>
    <row r="31" spans="1:45">
      <c r="A31" s="12">
        <v>17</v>
      </c>
      <c r="B31" s="54">
        <v>5.3999999999999999E-2</v>
      </c>
      <c r="C31" s="21">
        <v>0.169156</v>
      </c>
      <c r="D31" s="14">
        <v>4.3878810000000001</v>
      </c>
      <c r="E31" s="23">
        <v>4.5550329999999999</v>
      </c>
      <c r="F31" s="13">
        <v>1.240991</v>
      </c>
      <c r="G31" s="21">
        <v>1.000627E-4</v>
      </c>
      <c r="H31" s="14">
        <v>97.596990000000005</v>
      </c>
      <c r="I31" s="14">
        <v>12523.82</v>
      </c>
      <c r="J31" s="23">
        <v>10.63575</v>
      </c>
      <c r="K31" s="13">
        <v>6.3863640000000003E-3</v>
      </c>
      <c r="L31" s="13">
        <v>24.51463</v>
      </c>
      <c r="M31" s="13">
        <v>1.089604</v>
      </c>
      <c r="N31" s="23">
        <v>7.3363709999999998</v>
      </c>
      <c r="O31" s="23">
        <v>7.962851E-2</v>
      </c>
      <c r="P31" s="23">
        <v>2.1578809999999999E-3</v>
      </c>
      <c r="Q31" s="24">
        <v>2.386428E-5</v>
      </c>
      <c r="S31" s="161">
        <v>18</v>
      </c>
      <c r="T31" s="162">
        <v>4.4206560000000001</v>
      </c>
      <c r="U31" s="163">
        <v>2.1602119999999999E-3</v>
      </c>
      <c r="V31" s="163">
        <v>2.4481879999999999E-5</v>
      </c>
      <c r="W31" s="116"/>
      <c r="X31" s="164">
        <v>1101.096</v>
      </c>
      <c r="Y31" s="164">
        <v>322.33969999999999</v>
      </c>
      <c r="Z31" s="163">
        <v>8367.93</v>
      </c>
      <c r="AA31" s="163">
        <v>2449.645</v>
      </c>
      <c r="AB31" s="116"/>
      <c r="AC31" s="165">
        <v>0.13158520000000001</v>
      </c>
      <c r="AD31" s="165">
        <v>3.3308980000000001E-4</v>
      </c>
      <c r="AE31" s="165">
        <v>1.1950390000000001E-4</v>
      </c>
      <c r="AF31" s="166">
        <v>3.4983819999999997E-5</v>
      </c>
      <c r="AG31" s="76">
        <f t="shared" si="0"/>
        <v>18</v>
      </c>
      <c r="AH31" s="12">
        <v>18</v>
      </c>
      <c r="AI31" s="180">
        <v>5.7000000000000002E-2</v>
      </c>
      <c r="AJ31" s="65">
        <v>1.561566E-4</v>
      </c>
      <c r="AK31" s="65">
        <v>1.018335E-3</v>
      </c>
      <c r="AL31" s="65">
        <v>3.383704E-3</v>
      </c>
      <c r="AM31" s="65">
        <v>3.229483E-3</v>
      </c>
      <c r="AN31" s="65">
        <v>0.17034969999999999</v>
      </c>
      <c r="AO31" s="65">
        <v>0.1704225</v>
      </c>
      <c r="AP31" s="65">
        <v>1.2958080000000001</v>
      </c>
      <c r="AQ31" s="68">
        <v>5.2606399999999998E-2</v>
      </c>
      <c r="AR31" s="68">
        <v>3.1890750000000002E-2</v>
      </c>
      <c r="AS31" s="69">
        <v>0.88624829999999999</v>
      </c>
    </row>
    <row r="32" spans="1:45">
      <c r="A32" s="12">
        <v>18</v>
      </c>
      <c r="B32" s="54">
        <v>5.7000000000000002E-2</v>
      </c>
      <c r="C32" s="21">
        <v>0.1704195</v>
      </c>
      <c r="D32" s="14">
        <v>4.4206560000000001</v>
      </c>
      <c r="E32" s="23">
        <v>4.5890560000000002</v>
      </c>
      <c r="F32" s="13">
        <v>1.2489110000000001</v>
      </c>
      <c r="G32" s="21">
        <v>1.547726E-4</v>
      </c>
      <c r="H32" s="14">
        <v>96.380889999999994</v>
      </c>
      <c r="I32" s="14">
        <v>8298.134</v>
      </c>
      <c r="J32" s="23">
        <v>6.5212409999999998</v>
      </c>
      <c r="K32" s="13">
        <v>5.9779079999999997E-3</v>
      </c>
      <c r="L32" s="13">
        <v>26.189689999999999</v>
      </c>
      <c r="M32" s="13">
        <v>1.2892920000000001</v>
      </c>
      <c r="N32" s="23">
        <v>7.3284529999999997</v>
      </c>
      <c r="O32" s="23">
        <v>8.1587309999999996E-2</v>
      </c>
      <c r="P32" s="23">
        <v>2.1602119999999999E-3</v>
      </c>
      <c r="Q32" s="24">
        <v>2.4481879999999999E-5</v>
      </c>
      <c r="S32" s="161">
        <v>19</v>
      </c>
      <c r="T32" s="162">
        <v>5.3202819999999997</v>
      </c>
      <c r="U32" s="163">
        <v>2.1463939999999998E-3</v>
      </c>
      <c r="V32" s="163">
        <v>1.845551E-5</v>
      </c>
      <c r="W32" s="116"/>
      <c r="X32" s="164">
        <v>1445.8779999999999</v>
      </c>
      <c r="Y32" s="164">
        <v>427.37060000000002</v>
      </c>
      <c r="Z32" s="163">
        <v>10962.87</v>
      </c>
      <c r="AA32" s="163">
        <v>3240.3760000000002</v>
      </c>
      <c r="AB32" s="116"/>
      <c r="AC32" s="165">
        <v>0.1318887</v>
      </c>
      <c r="AD32" s="165">
        <v>1.2746529999999999E-4</v>
      </c>
      <c r="AE32" s="165">
        <v>9.1217010000000005E-5</v>
      </c>
      <c r="AF32" s="166">
        <v>2.6961689999999999E-5</v>
      </c>
      <c r="AG32" s="76">
        <f t="shared" si="0"/>
        <v>19</v>
      </c>
      <c r="AH32" s="12">
        <v>19</v>
      </c>
      <c r="AI32" s="180">
        <v>6.2E-2</v>
      </c>
      <c r="AJ32" s="65">
        <v>1.437086E-4</v>
      </c>
      <c r="AK32" s="65">
        <v>1.366078E-3</v>
      </c>
      <c r="AL32" s="65">
        <v>4.5391779999999996E-3</v>
      </c>
      <c r="AM32" s="65">
        <v>3.8400750000000001E-3</v>
      </c>
      <c r="AN32" s="65">
        <v>0.20501710000000001</v>
      </c>
      <c r="AO32" s="65">
        <v>0.2051047</v>
      </c>
      <c r="AP32" s="65">
        <v>1.555925</v>
      </c>
      <c r="AQ32" s="68">
        <v>5.2727650000000001E-2</v>
      </c>
      <c r="AR32" s="68">
        <v>3.562883E-2</v>
      </c>
      <c r="AS32" s="69">
        <v>1.2918670000000001</v>
      </c>
    </row>
    <row r="33" spans="1:45">
      <c r="A33" s="12">
        <v>19</v>
      </c>
      <c r="B33" s="54">
        <v>6.2E-2</v>
      </c>
      <c r="C33" s="21">
        <v>0.2051007</v>
      </c>
      <c r="D33" s="14">
        <v>5.3202819999999997</v>
      </c>
      <c r="E33" s="23">
        <v>5.5229530000000002</v>
      </c>
      <c r="F33" s="13">
        <v>1.512748</v>
      </c>
      <c r="G33" s="14">
        <v>1.4185200000000001E-4</v>
      </c>
      <c r="H33" s="14">
        <v>97.224969999999999</v>
      </c>
      <c r="I33" s="14">
        <v>10826.95</v>
      </c>
      <c r="J33" s="23">
        <v>9.5058889999999998</v>
      </c>
      <c r="K33" s="13">
        <v>6.6632369999999998E-3</v>
      </c>
      <c r="L33" s="21">
        <v>23.49597</v>
      </c>
      <c r="M33" s="21">
        <v>0.93057040000000002</v>
      </c>
      <c r="N33" s="23">
        <v>7.3756339999999998</v>
      </c>
      <c r="O33" s="23">
        <v>6.1459809999999997E-2</v>
      </c>
      <c r="P33" s="23">
        <v>2.1463939999999998E-3</v>
      </c>
      <c r="Q33" s="24">
        <v>1.845551E-5</v>
      </c>
      <c r="S33" s="161">
        <v>20</v>
      </c>
      <c r="T33" s="162">
        <v>6.8012920000000001</v>
      </c>
      <c r="U33" s="163">
        <v>2.1498440000000001E-3</v>
      </c>
      <c r="V33" s="163">
        <v>1.7006890000000001E-5</v>
      </c>
      <c r="W33" s="116"/>
      <c r="X33" s="164">
        <v>1944.509</v>
      </c>
      <c r="Y33" s="164">
        <v>703.97979999999995</v>
      </c>
      <c r="Z33" s="163">
        <v>14617.57</v>
      </c>
      <c r="AA33" s="163">
        <v>5292.058</v>
      </c>
      <c r="AB33" s="116"/>
      <c r="AC33" s="165">
        <v>0.13302549999999999</v>
      </c>
      <c r="AD33" s="165">
        <v>1.377851E-4</v>
      </c>
      <c r="AE33" s="165">
        <v>6.8410839999999995E-5</v>
      </c>
      <c r="AF33" s="166">
        <v>2.4767059999999999E-5</v>
      </c>
      <c r="AG33" s="76">
        <f t="shared" si="0"/>
        <v>20</v>
      </c>
      <c r="AH33" s="12">
        <v>20</v>
      </c>
      <c r="AI33" s="181">
        <v>7.0000000000000007E-2</v>
      </c>
      <c r="AJ33" s="65">
        <v>1.371636E-4</v>
      </c>
      <c r="AK33" s="65">
        <v>1.710828E-3</v>
      </c>
      <c r="AL33" s="65">
        <v>5.6847080000000001E-3</v>
      </c>
      <c r="AM33" s="65">
        <v>4.9950430000000002E-3</v>
      </c>
      <c r="AN33" s="65">
        <v>0.26208769999999998</v>
      </c>
      <c r="AO33" s="65">
        <v>0.26219979999999998</v>
      </c>
      <c r="AP33" s="65">
        <v>1.9720599999999999</v>
      </c>
      <c r="AQ33" s="68">
        <v>5.3181899999999997E-2</v>
      </c>
      <c r="AR33" s="68">
        <v>3.5204739999999998E-2</v>
      </c>
      <c r="AS33" s="69">
        <v>1.6950890000000001</v>
      </c>
    </row>
    <row r="34" spans="1:45">
      <c r="A34" s="12">
        <v>20</v>
      </c>
      <c r="B34" s="54">
        <v>7.0000000000000007E-2</v>
      </c>
      <c r="C34" s="21">
        <v>0.26219480000000001</v>
      </c>
      <c r="D34" s="14">
        <v>6.8012920000000001</v>
      </c>
      <c r="E34" s="23">
        <v>7.0603809999999996</v>
      </c>
      <c r="F34" s="13">
        <v>1.930749</v>
      </c>
      <c r="G34" s="14">
        <v>1.3483859999999999E-4</v>
      </c>
      <c r="H34" s="14">
        <v>97.905159999999995</v>
      </c>
      <c r="I34" s="14">
        <v>14377.43</v>
      </c>
      <c r="J34" s="23">
        <v>12.472899999999999</v>
      </c>
      <c r="K34" s="13">
        <v>6.5276910000000004E-3</v>
      </c>
      <c r="L34" s="21">
        <v>23.98387</v>
      </c>
      <c r="M34" s="21">
        <v>0.7095207</v>
      </c>
      <c r="N34" s="23">
        <v>7.3637949999999996</v>
      </c>
      <c r="O34" s="23">
        <v>5.6121459999999998E-2</v>
      </c>
      <c r="P34" s="23">
        <v>2.1498440000000001E-3</v>
      </c>
      <c r="Q34" s="24">
        <v>1.7006890000000001E-5</v>
      </c>
      <c r="S34" s="161">
        <v>21</v>
      </c>
      <c r="T34" s="162">
        <v>13.96543</v>
      </c>
      <c r="U34" s="163">
        <v>2.1455939999999998E-3</v>
      </c>
      <c r="V34" s="163">
        <v>9.128309E-6</v>
      </c>
      <c r="W34" s="116"/>
      <c r="X34" s="164">
        <v>2437.4679999999998</v>
      </c>
      <c r="Y34" s="164">
        <v>535.14329999999995</v>
      </c>
      <c r="Z34" s="163">
        <v>18283.169999999998</v>
      </c>
      <c r="AA34" s="163">
        <v>4014.04</v>
      </c>
      <c r="AB34" s="116"/>
      <c r="AC34" s="165">
        <v>0.13331760000000001</v>
      </c>
      <c r="AD34" s="165">
        <v>7.4804120000000006E-5</v>
      </c>
      <c r="AE34" s="165">
        <v>5.4695109999999998E-5</v>
      </c>
      <c r="AF34" s="166">
        <v>1.2008219999999999E-5</v>
      </c>
      <c r="AG34" s="76">
        <f t="shared" si="0"/>
        <v>21</v>
      </c>
      <c r="AH34" s="12">
        <v>21</v>
      </c>
      <c r="AI34" s="181">
        <v>0.09</v>
      </c>
      <c r="AJ34" s="65">
        <v>2.2557400000000001E-4</v>
      </c>
      <c r="AK34" s="65">
        <v>3.4571760000000002E-3</v>
      </c>
      <c r="AL34" s="65">
        <v>1.148744E-2</v>
      </c>
      <c r="AM34" s="65">
        <v>1.021031E-2</v>
      </c>
      <c r="AN34" s="65">
        <v>0.53815749999999996</v>
      </c>
      <c r="AO34" s="65">
        <v>0.53838750000000002</v>
      </c>
      <c r="AP34" s="65">
        <v>4.0404609999999996</v>
      </c>
      <c r="AQ34" s="68">
        <v>5.3298610000000003E-2</v>
      </c>
      <c r="AR34" s="68">
        <v>3.4722059999999999E-2</v>
      </c>
      <c r="AS34" s="69">
        <v>2.0828479999999998</v>
      </c>
    </row>
    <row r="35" spans="1:45">
      <c r="A35" s="12">
        <v>21</v>
      </c>
      <c r="B35" s="54">
        <v>0.09</v>
      </c>
      <c r="C35" s="21">
        <v>0.53837740000000001</v>
      </c>
      <c r="D35" s="14">
        <v>13.96543</v>
      </c>
      <c r="E35" s="23">
        <v>14.49743</v>
      </c>
      <c r="F35" s="13">
        <v>3.9723540000000002</v>
      </c>
      <c r="G35" s="14">
        <v>2.2087570000000001E-4</v>
      </c>
      <c r="H35" s="14">
        <v>98.31438</v>
      </c>
      <c r="I35" s="14">
        <v>17911.91</v>
      </c>
      <c r="J35" s="23">
        <v>15.32612</v>
      </c>
      <c r="K35" s="13">
        <v>6.4240970000000001E-3</v>
      </c>
      <c r="L35" s="21">
        <v>24.370640000000002</v>
      </c>
      <c r="M35" s="21">
        <v>0.37748029999999999</v>
      </c>
      <c r="N35" s="23">
        <v>7.3783810000000001</v>
      </c>
      <c r="O35" s="23">
        <v>2.721411E-2</v>
      </c>
      <c r="P35" s="23">
        <v>2.1455939999999998E-3</v>
      </c>
      <c r="Q35" s="24">
        <v>9.128309E-6</v>
      </c>
      <c r="S35" s="161">
        <v>22</v>
      </c>
      <c r="T35" s="162">
        <v>2.108508</v>
      </c>
      <c r="U35" s="163">
        <v>2.1919869999999998E-3</v>
      </c>
      <c r="V35" s="163">
        <v>5.5012670000000001E-5</v>
      </c>
      <c r="W35" s="116"/>
      <c r="X35" s="164">
        <v>236.81979999999999</v>
      </c>
      <c r="Y35" s="164">
        <v>33.875889999999998</v>
      </c>
      <c r="Z35" s="163">
        <v>2008.9649999999999</v>
      </c>
      <c r="AA35" s="163">
        <v>287.3646</v>
      </c>
      <c r="AB35" s="116"/>
      <c r="AC35" s="165">
        <v>0.1178815</v>
      </c>
      <c r="AD35" s="165">
        <v>1.5141960000000001E-4</v>
      </c>
      <c r="AE35" s="165">
        <v>4.9776880000000005E-4</v>
      </c>
      <c r="AF35" s="166">
        <v>7.1201440000000002E-5</v>
      </c>
      <c r="AG35" s="76">
        <f t="shared" si="0"/>
        <v>22</v>
      </c>
      <c r="AH35" s="12">
        <v>22</v>
      </c>
      <c r="AI35" s="181">
        <v>0.12</v>
      </c>
      <c r="AJ35" s="65">
        <v>3.4426699999999999E-4</v>
      </c>
      <c r="AK35" s="65">
        <v>7.6036789999999995E-4</v>
      </c>
      <c r="AL35" s="65">
        <v>2.5265370000000001E-3</v>
      </c>
      <c r="AM35" s="65">
        <v>1.544576E-3</v>
      </c>
      <c r="AN35" s="65">
        <v>8.1252000000000005E-2</v>
      </c>
      <c r="AO35" s="65">
        <v>8.1286720000000007E-2</v>
      </c>
      <c r="AP35" s="65">
        <v>0.68986930000000002</v>
      </c>
      <c r="AQ35" s="68">
        <v>4.7130379999999999E-2</v>
      </c>
      <c r="AR35" s="68">
        <v>4.4727219999999998E-2</v>
      </c>
      <c r="AS35" s="69">
        <v>0.3001605</v>
      </c>
    </row>
    <row r="36" spans="1:45">
      <c r="A36" s="12">
        <v>22</v>
      </c>
      <c r="B36" s="54">
        <v>0.12</v>
      </c>
      <c r="C36" s="21">
        <v>8.1284510000000004E-2</v>
      </c>
      <c r="D36" s="14">
        <v>2.108508</v>
      </c>
      <c r="E36" s="23">
        <v>2.1888290000000001</v>
      </c>
      <c r="F36" s="13">
        <v>0.58705459999999998</v>
      </c>
      <c r="G36" s="14">
        <v>3.4323360000000001E-4</v>
      </c>
      <c r="H36" s="14">
        <v>85.096500000000006</v>
      </c>
      <c r="I36" s="14">
        <v>2003.8789999999999</v>
      </c>
      <c r="J36" s="23">
        <v>2.2086579999999998</v>
      </c>
      <c r="K36" s="13">
        <v>9.3581440000000005E-3</v>
      </c>
      <c r="L36" s="21">
        <v>16.729600000000001</v>
      </c>
      <c r="M36" s="21">
        <v>1.1788069999999999</v>
      </c>
      <c r="N36" s="23">
        <v>7.2222200000000001</v>
      </c>
      <c r="O36" s="23">
        <v>0.1806092</v>
      </c>
      <c r="P36" s="23">
        <v>2.1919869999999998E-3</v>
      </c>
      <c r="Q36" s="24">
        <v>5.5012670000000001E-5</v>
      </c>
      <c r="S36" s="161" t="s">
        <v>10</v>
      </c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 t="str">
        <f t="shared" si="0"/>
        <v xml:space="preserve"> 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 t="s">
        <v>10</v>
      </c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3.8550729250000004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666</v>
      </c>
      <c r="T53" s="114">
        <v>0</v>
      </c>
      <c r="U53" s="121">
        <v>-4.642134E-3</v>
      </c>
      <c r="V53" s="65">
        <v>3.0263240000000001E-5</v>
      </c>
      <c r="W53" s="65">
        <v>-1.982227E-3</v>
      </c>
      <c r="X53" s="65">
        <v>3.7868470000000003E-5</v>
      </c>
      <c r="Y53" s="169">
        <v>-2.3934249999999998E-3</v>
      </c>
      <c r="Z53" s="169">
        <v>3.1430860000000001E-5</v>
      </c>
      <c r="AA53" s="169">
        <v>2.4330609999999999E-2</v>
      </c>
      <c r="AB53" s="65">
        <v>3.8311710000000002E-5</v>
      </c>
      <c r="AC53" s="65">
        <v>8.2884499999999993E-3</v>
      </c>
      <c r="AD53" s="105">
        <v>1.126552E-4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0.02</v>
      </c>
      <c r="U61" s="70">
        <v>9.0547429999999996E-4</v>
      </c>
      <c r="V61" s="70">
        <v>4.4804739999999998E-5</v>
      </c>
      <c r="W61" s="70">
        <v>1.6150299999999999E-4</v>
      </c>
      <c r="X61" s="70">
        <v>5.1914789999999999E-5</v>
      </c>
      <c r="Y61" s="172">
        <v>3.4889030000000002E-4</v>
      </c>
      <c r="Z61" s="172">
        <v>5.6954860000000003E-5</v>
      </c>
      <c r="AA61" s="172">
        <v>6.9570229999999997E-3</v>
      </c>
      <c r="AB61" s="70">
        <v>6.3437979999999997E-5</v>
      </c>
      <c r="AC61" s="70">
        <v>0.31941049999999999</v>
      </c>
      <c r="AD61" s="108">
        <v>1.9246930000000001E-3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2.5000000000000001E-2</v>
      </c>
      <c r="U62" s="65">
        <v>2.4890209999999999E-4</v>
      </c>
      <c r="V62" s="65">
        <v>4.6702400000000002E-5</v>
      </c>
      <c r="W62" s="65">
        <v>8.1839320000000001E-4</v>
      </c>
      <c r="X62" s="169">
        <v>6.0914050000000003E-5</v>
      </c>
      <c r="Y62" s="169">
        <v>6.4681609999999996E-4</v>
      </c>
      <c r="Z62" s="169">
        <v>5.6326999999999998E-5</v>
      </c>
      <c r="AA62" s="65">
        <v>3.501667E-2</v>
      </c>
      <c r="AB62" s="65">
        <v>2.6225970000000001E-4</v>
      </c>
      <c r="AC62" s="65">
        <v>0.33171139999999999</v>
      </c>
      <c r="AD62" s="105">
        <v>2.198677E-3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0.03</v>
      </c>
      <c r="U63" s="65">
        <v>2.199355E-4</v>
      </c>
      <c r="V63" s="65">
        <v>4.818044E-5</v>
      </c>
      <c r="W63" s="65">
        <v>2.7518820000000002E-3</v>
      </c>
      <c r="X63" s="169">
        <v>5.5062439999999999E-5</v>
      </c>
      <c r="Y63" s="169">
        <v>2.663384E-3</v>
      </c>
      <c r="Z63" s="169">
        <v>4.7513540000000001E-5</v>
      </c>
      <c r="AA63" s="65">
        <v>0.1398739</v>
      </c>
      <c r="AB63" s="65">
        <v>2.0419080000000001E-4</v>
      </c>
      <c r="AC63" s="65">
        <v>1.0846309999999999</v>
      </c>
      <c r="AD63" s="105">
        <v>1.089708E-3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3.3000000000000002E-2</v>
      </c>
      <c r="U64" s="65">
        <v>1.189602E-4</v>
      </c>
      <c r="V64" s="65">
        <v>5.0326469999999998E-5</v>
      </c>
      <c r="W64" s="65">
        <v>3.1639010000000002E-3</v>
      </c>
      <c r="X64" s="169">
        <v>5.5687599999999999E-5</v>
      </c>
      <c r="Y64" s="169">
        <v>3.7489659999999998E-3</v>
      </c>
      <c r="Z64" s="169">
        <v>4.8452560000000002E-5</v>
      </c>
      <c r="AA64" s="65">
        <v>0.197576</v>
      </c>
      <c r="AB64" s="65">
        <v>3.3981570000000001E-4</v>
      </c>
      <c r="AC64" s="65">
        <v>1.4968399999999999</v>
      </c>
      <c r="AD64" s="105">
        <v>2.5665330000000002E-3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3.5000000000000003E-2</v>
      </c>
      <c r="U65" s="65">
        <v>7.5604879999999997E-5</v>
      </c>
      <c r="V65" s="65">
        <v>4.261436E-5</v>
      </c>
      <c r="W65" s="65">
        <v>2.4808299999999998E-3</v>
      </c>
      <c r="X65" s="169">
        <v>5.3634500000000003E-5</v>
      </c>
      <c r="Y65" s="169">
        <v>3.2396640000000002E-3</v>
      </c>
      <c r="Z65" s="169">
        <v>5.4494399999999998E-5</v>
      </c>
      <c r="AA65" s="65">
        <v>0.1696966</v>
      </c>
      <c r="AB65" s="65">
        <v>2.0759850000000001E-4</v>
      </c>
      <c r="AC65" s="65">
        <v>1.277968</v>
      </c>
      <c r="AD65" s="105">
        <v>1.389969E-3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3.5999999999999997E-2</v>
      </c>
      <c r="U66" s="65">
        <v>7.7579789999999998E-5</v>
      </c>
      <c r="V66" s="65">
        <v>4.4278240000000002E-5</v>
      </c>
      <c r="W66" s="65">
        <v>1.5691979999999999E-3</v>
      </c>
      <c r="X66" s="169">
        <v>4.9545970000000001E-5</v>
      </c>
      <c r="Y66" s="169">
        <v>2.2074400000000002E-3</v>
      </c>
      <c r="Z66" s="169">
        <v>5.613165E-5</v>
      </c>
      <c r="AA66" s="65">
        <v>0.11975619999999999</v>
      </c>
      <c r="AB66" s="65">
        <v>9.1145939999999994E-5</v>
      </c>
      <c r="AC66" s="65">
        <v>0.90412729999999997</v>
      </c>
      <c r="AD66" s="105">
        <v>4.6820260000000002E-4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3.6999999999999998E-2</v>
      </c>
      <c r="U67" s="65">
        <v>5.2670909999999998E-5</v>
      </c>
      <c r="V67" s="65">
        <v>4.6965990000000003E-5</v>
      </c>
      <c r="W67" s="65">
        <v>1.533866E-3</v>
      </c>
      <c r="X67" s="169">
        <v>5.0027800000000002E-5</v>
      </c>
      <c r="Y67" s="169">
        <v>2.4970869999999998E-3</v>
      </c>
      <c r="Z67" s="169">
        <v>4.4067509999999998E-5</v>
      </c>
      <c r="AA67" s="65">
        <v>0.13224659999999999</v>
      </c>
      <c r="AB67" s="65">
        <v>8.1585840000000004E-5</v>
      </c>
      <c r="AC67" s="65">
        <v>0.99518260000000003</v>
      </c>
      <c r="AD67" s="105">
        <v>3.1379690000000001E-4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3.7999999999999999E-2</v>
      </c>
      <c r="U68" s="65">
        <v>9.2160189999999998E-5</v>
      </c>
      <c r="V68" s="65">
        <v>4.4313290000000001E-5</v>
      </c>
      <c r="W68" s="65">
        <v>1.9821499999999998E-3</v>
      </c>
      <c r="X68" s="169">
        <v>5.63836E-5</v>
      </c>
      <c r="Y68" s="169">
        <v>4.2133800000000001E-3</v>
      </c>
      <c r="Z68" s="169">
        <v>6.3101109999999999E-5</v>
      </c>
      <c r="AA68" s="65">
        <v>0.22397529999999999</v>
      </c>
      <c r="AB68" s="65">
        <v>1.245005E-3</v>
      </c>
      <c r="AC68" s="65">
        <v>1.6887430000000001</v>
      </c>
      <c r="AD68" s="105">
        <v>1.023948E-2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3.9E-2</v>
      </c>
      <c r="U69" s="65">
        <v>9.4157E-5</v>
      </c>
      <c r="V69" s="65">
        <v>4.5919279999999998E-5</v>
      </c>
      <c r="W69" s="65">
        <v>1.8264900000000001E-3</v>
      </c>
      <c r="X69" s="169">
        <v>5.0269940000000001E-5</v>
      </c>
      <c r="Y69" s="169">
        <v>4.0866390000000004E-3</v>
      </c>
      <c r="Z69" s="169">
        <v>5.0342929999999997E-5</v>
      </c>
      <c r="AA69" s="65">
        <v>0.21542610000000001</v>
      </c>
      <c r="AB69" s="65">
        <v>1.205847E-4</v>
      </c>
      <c r="AC69" s="65">
        <v>1.6170329999999999</v>
      </c>
      <c r="AD69" s="105">
        <v>6.3794570000000003E-4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0.04</v>
      </c>
      <c r="U70" s="65">
        <v>6.8300310000000001E-5</v>
      </c>
      <c r="V70" s="65">
        <v>4.5178510000000002E-5</v>
      </c>
      <c r="W70" s="65">
        <v>1.4211320000000001E-3</v>
      </c>
      <c r="X70" s="169">
        <v>5.6469150000000001E-5</v>
      </c>
      <c r="Y70" s="169">
        <v>3.3711090000000002E-3</v>
      </c>
      <c r="Z70" s="169">
        <v>5.1635329999999999E-5</v>
      </c>
      <c r="AA70" s="65">
        <v>0.17892830000000001</v>
      </c>
      <c r="AB70" s="65">
        <v>1.890514E-4</v>
      </c>
      <c r="AC70" s="65">
        <v>1.3450629999999999</v>
      </c>
      <c r="AD70" s="105">
        <v>1.0556070000000001E-3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4.1000000000000002E-2</v>
      </c>
      <c r="U71" s="65">
        <v>3.6922019999999998E-5</v>
      </c>
      <c r="V71" s="65">
        <v>4.8353290000000003E-5</v>
      </c>
      <c r="W71" s="65">
        <v>9.3040270000000001E-4</v>
      </c>
      <c r="X71" s="169">
        <v>5.3908559999999998E-5</v>
      </c>
      <c r="Y71" s="169">
        <v>2.126864E-3</v>
      </c>
      <c r="Z71" s="169">
        <v>4.9673660000000002E-5</v>
      </c>
      <c r="AA71" s="65">
        <v>0.1161384</v>
      </c>
      <c r="AB71" s="65">
        <v>9.2687489999999996E-5</v>
      </c>
      <c r="AC71" s="65">
        <v>0.87522009999999995</v>
      </c>
      <c r="AD71" s="105">
        <v>4.5823590000000001E-4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>
        <v>4.2000000000000003E-2</v>
      </c>
      <c r="U72" s="65">
        <v>7.7429920000000004E-5</v>
      </c>
      <c r="V72" s="65">
        <v>4.6542899999999998E-5</v>
      </c>
      <c r="W72" s="65">
        <v>8.63768E-4</v>
      </c>
      <c r="X72" s="169">
        <v>5.4086070000000002E-5</v>
      </c>
      <c r="Y72" s="169">
        <v>2.208004E-3</v>
      </c>
      <c r="Z72" s="169">
        <v>5.0576070000000003E-5</v>
      </c>
      <c r="AA72" s="65">
        <v>0.1201969</v>
      </c>
      <c r="AB72" s="65">
        <v>9.5882420000000003E-5</v>
      </c>
      <c r="AC72" s="65">
        <v>0.90507570000000004</v>
      </c>
      <c r="AD72" s="105">
        <v>3.7509000000000002E-4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>
        <v>4.3999999999999997E-2</v>
      </c>
      <c r="U73" s="65">
        <v>9.0654509999999998E-5</v>
      </c>
      <c r="V73" s="65">
        <v>4.4983929999999997E-5</v>
      </c>
      <c r="W73" s="65">
        <v>1.329371E-3</v>
      </c>
      <c r="X73" s="169">
        <v>5.6800209999999999E-5</v>
      </c>
      <c r="Y73" s="169">
        <v>3.558206E-3</v>
      </c>
      <c r="Z73" s="169">
        <v>5.245125E-5</v>
      </c>
      <c r="AA73" s="65">
        <v>0.18911130000000001</v>
      </c>
      <c r="AB73" s="65">
        <v>1.2099640000000001E-4</v>
      </c>
      <c r="AC73" s="65">
        <v>1.423926</v>
      </c>
      <c r="AD73" s="105">
        <v>4.968428E-4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>
        <v>4.5999999999999999E-2</v>
      </c>
      <c r="U74" s="65">
        <v>9.8607080000000005E-5</v>
      </c>
      <c r="V74" s="65">
        <v>4.1092830000000003E-5</v>
      </c>
      <c r="W74" s="65">
        <v>1.1654440000000001E-3</v>
      </c>
      <c r="X74" s="169">
        <v>5.205429E-5</v>
      </c>
      <c r="Y74" s="169">
        <v>3.3892639999999999E-3</v>
      </c>
      <c r="Z74" s="169">
        <v>4.750345E-5</v>
      </c>
      <c r="AA74" s="65">
        <v>0.1798141</v>
      </c>
      <c r="AB74" s="65">
        <v>1.833297E-4</v>
      </c>
      <c r="AC74" s="65">
        <v>1.3535790000000001</v>
      </c>
      <c r="AD74" s="105">
        <v>8.658378E-4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>
        <v>4.8000000000000001E-2</v>
      </c>
      <c r="U75" s="65">
        <v>9.9674530000000005E-5</v>
      </c>
      <c r="V75" s="65">
        <v>4.6182569999999999E-5</v>
      </c>
      <c r="W75" s="65">
        <v>9.066171E-4</v>
      </c>
      <c r="X75" s="169">
        <v>5.0601269999999997E-5</v>
      </c>
      <c r="Y75" s="169">
        <v>2.7767999999999998E-3</v>
      </c>
      <c r="Z75" s="169">
        <v>4.8951259999999997E-5</v>
      </c>
      <c r="AA75" s="65">
        <v>0.1500995</v>
      </c>
      <c r="AB75" s="65">
        <v>2.8958800000000002E-4</v>
      </c>
      <c r="AC75" s="65">
        <v>1.1310530000000001</v>
      </c>
      <c r="AD75" s="105">
        <v>1.7220639999999999E-3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>
        <v>5.0999999999999997E-2</v>
      </c>
      <c r="U76" s="65">
        <v>1.211002E-4</v>
      </c>
      <c r="V76" s="65">
        <v>4.9457689999999998E-5</v>
      </c>
      <c r="W76" s="65">
        <v>1.399885E-3</v>
      </c>
      <c r="X76" s="169">
        <v>5.2374540000000001E-5</v>
      </c>
      <c r="Y76" s="169">
        <v>4.6965790000000002E-3</v>
      </c>
      <c r="Z76" s="169">
        <v>5.1374320000000002E-5</v>
      </c>
      <c r="AA76" s="65">
        <v>0.24497240000000001</v>
      </c>
      <c r="AB76" s="65">
        <v>1.9605720000000001E-4</v>
      </c>
      <c r="AC76" s="65">
        <v>1.8434109999999999</v>
      </c>
      <c r="AD76" s="105">
        <v>1.037563E-3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>
        <v>5.3999999999999999E-2</v>
      </c>
      <c r="U77" s="65">
        <v>1.002396E-4</v>
      </c>
      <c r="V77" s="65">
        <v>4.3363089999999998E-5</v>
      </c>
      <c r="W77" s="65">
        <v>1.069523E-3</v>
      </c>
      <c r="X77" s="169">
        <v>4.7325260000000003E-5</v>
      </c>
      <c r="Y77" s="169">
        <v>3.2174679999999998E-3</v>
      </c>
      <c r="Z77" s="169">
        <v>4.9637849999999998E-5</v>
      </c>
      <c r="AA77" s="65">
        <v>0.16854440000000001</v>
      </c>
      <c r="AB77" s="65">
        <v>3.175737E-4</v>
      </c>
      <c r="AC77" s="65">
        <v>1.271547</v>
      </c>
      <c r="AD77" s="105">
        <v>1.9307490000000001E-3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>
        <v>18</v>
      </c>
      <c r="T78" s="54">
        <v>5.7000000000000002E-2</v>
      </c>
      <c r="U78" s="65">
        <v>1.541716E-4</v>
      </c>
      <c r="V78" s="65">
        <v>4.4731180000000002E-5</v>
      </c>
      <c r="W78" s="65">
        <v>1.0085949999999999E-3</v>
      </c>
      <c r="X78" s="169">
        <v>4.946992E-5</v>
      </c>
      <c r="Y78" s="169">
        <v>3.2088260000000001E-3</v>
      </c>
      <c r="Z78" s="169">
        <v>5.4553720000000001E-5</v>
      </c>
      <c r="AA78" s="65">
        <v>0.16980310000000001</v>
      </c>
      <c r="AB78" s="65">
        <v>3.279933E-4</v>
      </c>
      <c r="AC78" s="65">
        <v>1.2958080000000001</v>
      </c>
      <c r="AD78" s="105">
        <v>2.0584639999999999E-3</v>
      </c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>
        <v>19</v>
      </c>
      <c r="T79" s="54">
        <v>6.2E-2</v>
      </c>
      <c r="U79" s="65">
        <v>1.4188180000000001E-4</v>
      </c>
      <c r="V79" s="65">
        <v>4.1394579999999997E-5</v>
      </c>
      <c r="W79" s="65">
        <v>1.3530129999999999E-3</v>
      </c>
      <c r="X79" s="169">
        <v>5.3335260000000001E-5</v>
      </c>
      <c r="Y79" s="169">
        <v>3.815513E-3</v>
      </c>
      <c r="Z79" s="169">
        <v>4.8877220000000002E-5</v>
      </c>
      <c r="AA79" s="65">
        <v>0.20435929999999999</v>
      </c>
      <c r="AB79" s="65">
        <v>1.666986E-4</v>
      </c>
      <c r="AC79" s="65">
        <v>1.555925</v>
      </c>
      <c r="AD79" s="105">
        <v>5.347711E-4</v>
      </c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>
        <v>20</v>
      </c>
      <c r="T80" s="54">
        <v>7.0000000000000007E-2</v>
      </c>
      <c r="U80" s="65">
        <v>1.3542010000000001E-4</v>
      </c>
      <c r="V80" s="65">
        <v>4.8195029999999997E-5</v>
      </c>
      <c r="W80" s="65">
        <v>1.6944659999999999E-3</v>
      </c>
      <c r="X80" s="169">
        <v>4.9707170000000002E-5</v>
      </c>
      <c r="Y80" s="169">
        <v>4.963093E-3</v>
      </c>
      <c r="Z80" s="169">
        <v>5.7349309999999997E-5</v>
      </c>
      <c r="AA80" s="65">
        <v>0.2612469</v>
      </c>
      <c r="AB80" s="65">
        <v>2.023758E-4</v>
      </c>
      <c r="AC80" s="65">
        <v>1.9720599999999999</v>
      </c>
      <c r="AD80" s="105">
        <v>1.1190600000000001E-3</v>
      </c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>
        <v>21</v>
      </c>
      <c r="T81" s="54">
        <v>0.09</v>
      </c>
      <c r="U81" s="65">
        <v>2.227067E-4</v>
      </c>
      <c r="V81" s="65">
        <v>4.7874919999999999E-5</v>
      </c>
      <c r="W81" s="65">
        <v>3.424112E-3</v>
      </c>
      <c r="X81" s="169">
        <v>5.145023E-5</v>
      </c>
      <c r="Y81" s="169">
        <v>1.0145E-2</v>
      </c>
      <c r="Z81" s="169">
        <v>5.2433640000000002E-5</v>
      </c>
      <c r="AA81" s="65">
        <v>0.53643079999999999</v>
      </c>
      <c r="AB81" s="65">
        <v>1.7921079999999999E-4</v>
      </c>
      <c r="AC81" s="65">
        <v>4.0404609999999996</v>
      </c>
      <c r="AD81" s="105">
        <v>9.2826680000000002E-4</v>
      </c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>
        <v>22</v>
      </c>
      <c r="T82" s="54">
        <v>0.12</v>
      </c>
      <c r="U82" s="65">
        <v>3.3989090000000001E-4</v>
      </c>
      <c r="V82" s="65">
        <v>4.8469259999999997E-5</v>
      </c>
      <c r="W82" s="65">
        <v>7.5309590000000005E-4</v>
      </c>
      <c r="X82" s="169">
        <v>5.298333E-5</v>
      </c>
      <c r="Y82" s="169">
        <v>1.5346960000000001E-3</v>
      </c>
      <c r="Z82" s="169">
        <v>4.6116869999999997E-5</v>
      </c>
      <c r="AA82" s="65">
        <v>8.0991309999999997E-2</v>
      </c>
      <c r="AB82" s="65">
        <v>8.9679510000000002E-5</v>
      </c>
      <c r="AC82" s="65">
        <v>0.68986930000000002</v>
      </c>
      <c r="AD82" s="105">
        <v>3.605797E-4</v>
      </c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 t="s">
        <v>10</v>
      </c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2014-10-15T17:26:30Z</dcterms:modified>
</cp:coreProperties>
</file>