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<sst xmlns="http://schemas.openxmlformats.org/spreadsheetml/2006/main" count="258" uniqueCount="122">
  <si>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</si>
  <si>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</si>
  <si>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</si>
  <si>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</si>
  <si>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</si>
  <si>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</si>
  <si>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</si>
  <si>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</si>
  <si>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</si>
  <si>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</si>
  <si>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</si>
  <si>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</si>
  <si>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</si>
  <si>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</si>
  <si>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</si>
  <si>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</si>
  <si>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</si>
  <si>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</si>
  <si>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</si>
  <si>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</si>
  <si>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</si>
  <si>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</si>
  <si>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</si>
  <si>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</si>
  <si>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</si>
  <si>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</si>
  <si>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</si>
  <si>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</si>
  <si>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</si>
  <si>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</si>
  <si>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</si>
  <si>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</si>
  <si>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</si>
  <si>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</si>
  <si>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</si>
  <si>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</si>
  <si>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</si>
  <si>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</si>
  <si>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</si>
  <si>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</si>
  <si>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</si>
  <si>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</si>
  <si>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</si>
  <si>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</si>
  <si>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</si>
  <si>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</si>
  <si>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</si>
  <si>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</si>
  <si>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</si>
  <si>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</si>
  <si>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</si>
  <si>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</si>
  <si>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</si>
  <si>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</si>
  <si>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</si>
  <si>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</si>
  <si>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</si>
  <si>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</si>
  <si>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</si>
  <si>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</si>
  <si>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</si>
  <si>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</si>
  <si>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</si>
  <si>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</si>
  <si>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</si>
  <si>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</si>
  <si>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</si>
  <si>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</si>
  <si>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</si>
  <si>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</si>
  <si>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</si>
  <si>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</si>
  <si>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</si>
  <si>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</si>
  <si>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</si>
  <si>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</si>
  <si>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</si>
  <si>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</si>
  <si>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</si>
  <si>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</si>
  <si>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</si>
  <si>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</si>
  <si>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</si>
  <si>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</si>
  <si>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</si>
  <si>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</si>
  <si>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</si>
  <si>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CO2-Laser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</si>
  <si>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</si>
  <si>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</si>
  <si>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</si>
  <si>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</si>
  <si>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</si>
  <si>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</si>
  <si>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</si>
  <si>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</si>
  <si>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</si>
  <si>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</si>
  <si>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</si>
  <si>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</si>
  <si>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</si>
  <si>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</si>
  <si>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 xml:space="preserve"> Sample:</t>
  </si>
  <si>
    <t>0.000409 +/- 0.000014</t>
  </si>
  <si>
    <t>0.01720 +/- 0.00022</t>
  </si>
  <si>
    <t>0.00400 +/- 0.00000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</si>
  <si>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</si>
  <si>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</si>
  <si>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</si>
  <si>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</si>
  <si>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</si>
  <si>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</si>
  <si>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</si>
  <si>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</si>
  <si>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</si>
  <si>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</si>
  <si>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</si>
  <si>
    <t>FCT_H4</t>
  </si>
  <si>
    <t>FGA003P1H18 (End date: 2008-08-24 13:47:00.0)</t>
  </si>
  <si>
    <t>2008-10-20 13:52:37.0</t>
  </si>
  <si>
    <t>2.80 mg Kf</t>
  </si>
  <si>
    <t>Ma (97.8% 39Ar(K), Steps: 3   4   5   6   7   8   9  10  11  12  13  14  15  16  17  18  19  20  21  22)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</si>
</sst>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5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E12" sqref="E12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102</v>
      </c>
      <c r="B3" s="122" t="s">
        <v>117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/>
      <c r="C4" s="43"/>
      <c r="D4" s="5"/>
      <c r="E4" s="5" t="s">
        <v>7</v>
      </c>
      <c r="F4" s="10" t="s">
        <v>118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119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87</v>
      </c>
      <c r="G6" s="5"/>
      <c r="H6" s="5"/>
      <c r="I6" s="5"/>
      <c r="J6" s="117" t="s">
        <v>88</v>
      </c>
      <c r="K6" s="5" t="s">
        <v>103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664</v>
      </c>
      <c r="C7" s="43"/>
      <c r="E7" s="33" t="s">
        <v>13</v>
      </c>
      <c r="F7" s="58">
        <v>2.0685349999999998E-3</v>
      </c>
      <c r="G7" s="33"/>
      <c r="H7" s="33" t="s">
        <v>84</v>
      </c>
      <c r="I7" s="174">
        <v>0.9967916</v>
      </c>
      <c r="J7" s="117" t="s">
        <v>91</v>
      </c>
      <c r="K7" s="5" t="s">
        <v>104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7.3131889999999996E-6</v>
      </c>
    </row>
    <row r="8" spans="1:45" ht="15.75">
      <c r="A8" s="44" t="s">
        <v>15</v>
      </c>
      <c r="B8" s="45" t="s">
        <v>120</v>
      </c>
      <c r="C8" s="43"/>
      <c r="D8" s="5"/>
      <c r="E8" s="7" t="s">
        <v>19</v>
      </c>
      <c r="F8" s="57">
        <v>7.3131889999999996E-6</v>
      </c>
      <c r="G8" s="5"/>
      <c r="H8" s="129" t="s">
        <v>85</v>
      </c>
      <c r="I8" s="130">
        <v>3.865098E-4</v>
      </c>
      <c r="J8" s="117" t="s">
        <v>94</v>
      </c>
      <c r="K8" s="5" t="s">
        <v>105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2.0710839999999999E-3</v>
      </c>
      <c r="D10" s="5" t="s">
        <v>96</v>
      </c>
      <c r="E10" s="176">
        <v>7.5821800000000003E-6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2.0685349999999998E-3</v>
      </c>
      <c r="D11" s="132" t="s">
        <v>96</v>
      </c>
      <c r="E11" s="178">
        <v>7.3131889999999996E-6</v>
      </c>
      <c r="F11" s="133" t="s">
        <v>121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106</v>
      </c>
      <c r="B14" s="54" t="s">
        <v>107</v>
      </c>
      <c r="C14" s="21" t="s">
        <v>108</v>
      </c>
      <c r="D14" s="14" t="s">
        <v>109</v>
      </c>
      <c r="E14" s="23" t="s">
        <v>110</v>
      </c>
      <c r="F14" s="13" t="s">
        <v>111</v>
      </c>
      <c r="G14" s="21" t="s">
        <v>108</v>
      </c>
      <c r="H14" s="14" t="s">
        <v>109</v>
      </c>
      <c r="I14" s="14" t="s">
        <v>112</v>
      </c>
      <c r="J14" s="23" t="s">
        <v>112</v>
      </c>
      <c r="K14" s="13" t="s">
        <v>112</v>
      </c>
      <c r="L14" s="13" t="s">
        <v>107</v>
      </c>
      <c r="M14" s="13" t="s">
        <v>113</v>
      </c>
      <c r="N14" s="23" t="s">
        <v>114</v>
      </c>
      <c r="O14" s="23" t="s">
        <v>113</v>
      </c>
      <c r="P14" s="23" t="s">
        <v>115</v>
      </c>
      <c r="Q14" s="24" t="s">
        <v>116</v>
      </c>
      <c r="S14" s="154">
        <v>1</v>
      </c>
      <c r="T14" s="155">
        <v>0.1940713</v>
      </c>
      <c r="U14" s="156">
        <v>2.1285290000000001E-3</v>
      </c>
      <c r="V14" s="156">
        <v>7.0029339999999997E-4</v>
      </c>
      <c r="W14" s="157"/>
      <c r="X14" s="158">
        <v>3.9824250000000001</v>
      </c>
      <c r="Y14" s="158">
        <v>0.13520769999999999</v>
      </c>
      <c r="Z14" s="156">
        <v>328.21940000000001</v>
      </c>
      <c r="AA14" s="156">
        <v>10.65559</v>
      </c>
      <c r="AB14" s="157"/>
      <c r="AC14" s="159">
        <v>1.2133420000000001E-2</v>
      </c>
      <c r="AD14" s="159">
        <v>1.6776019999999999E-4</v>
      </c>
      <c r="AE14" s="159">
        <v>3.0467419999999999E-3</v>
      </c>
      <c r="AF14" s="160">
        <v>9.8911990000000004E-5</v>
      </c>
      <c r="AG14" s="76">
        <f>S14</f>
        <v>1</v>
      </c>
      <c r="AH14" s="50">
        <v>1</v>
      </c>
      <c r="AI14" s="179">
        <v>0.02</v>
      </c>
      <c r="AJ14" s="70">
        <v>1.517504E-3</v>
      </c>
      <c r="AK14" s="70">
        <v>1.999112E-4</v>
      </c>
      <c r="AL14" s="70">
        <v>6.5038930000000002E-4</v>
      </c>
      <c r="AM14" s="70">
        <v>3.2282650000000002E-4</v>
      </c>
      <c r="AN14" s="70">
        <v>6.0403189999999997E-3</v>
      </c>
      <c r="AO14" s="70">
        <v>6.0428549999999998E-3</v>
      </c>
      <c r="AP14" s="70">
        <v>0.49801119999999999</v>
      </c>
      <c r="AQ14" s="66">
        <v>4.8531329999999999E-3</v>
      </c>
      <c r="AR14" s="66">
        <v>1.594951E-2</v>
      </c>
      <c r="AS14" s="67">
        <v>1.7529389999999999E-2</v>
      </c>
    </row>
    <row r="15" spans="1:45">
      <c r="A15" s="12">
        <v>1</v>
      </c>
      <c r="B15" s="54">
        <v>0.02</v>
      </c>
      <c r="C15" s="21">
        <v>6.042286E-3</v>
      </c>
      <c r="D15" s="14">
        <v>0.1940713</v>
      </c>
      <c r="E15" s="23">
        <v>0.16270670000000001</v>
      </c>
      <c r="F15" s="13">
        <v>4.4939729999999997E-2</v>
      </c>
      <c r="G15" s="21">
        <v>1.517238E-3</v>
      </c>
      <c r="H15" s="14">
        <v>9.0238399999999999</v>
      </c>
      <c r="I15" s="14">
        <v>328.17779999999999</v>
      </c>
      <c r="J15" s="23">
        <v>0.13173679999999999</v>
      </c>
      <c r="K15" s="13">
        <v>3.3096130000000001E-2</v>
      </c>
      <c r="L15" s="13">
        <v>4.8309350000000002</v>
      </c>
      <c r="M15" s="13">
        <v>1.1709510000000001</v>
      </c>
      <c r="N15" s="23">
        <v>7.4375369999999998</v>
      </c>
      <c r="O15" s="23">
        <v>2.4469249999999998</v>
      </c>
      <c r="P15" s="23">
        <v>2.1285290000000001E-3</v>
      </c>
      <c r="Q15" s="24">
        <v>7.0029339999999997E-4</v>
      </c>
      <c r="S15" s="161">
        <v>2</v>
      </c>
      <c r="T15" s="162">
        <v>0.80222020000000005</v>
      </c>
      <c r="U15" s="163">
        <v>2.301478E-3</v>
      </c>
      <c r="V15" s="163">
        <v>2.0844519999999999E-4</v>
      </c>
      <c r="W15" s="116"/>
      <c r="X15" s="164">
        <v>44.117060000000002</v>
      </c>
      <c r="Y15" s="164">
        <v>4.0443879999999996</v>
      </c>
      <c r="Z15" s="163">
        <v>602.06479999999999</v>
      </c>
      <c r="AA15" s="163">
        <v>54.933720000000001</v>
      </c>
      <c r="AB15" s="116"/>
      <c r="AC15" s="165">
        <v>7.3276259999999996E-2</v>
      </c>
      <c r="AD15" s="165">
        <v>7.642441E-4</v>
      </c>
      <c r="AE15" s="165">
        <v>1.6609509999999999E-3</v>
      </c>
      <c r="AF15" s="166">
        <v>1.5154879999999999E-4</v>
      </c>
      <c r="AG15" s="76">
        <f t="shared" ref="AG15:AG47" si="0">S15</f>
        <v>2</v>
      </c>
      <c r="AH15" s="12">
        <v>2</v>
      </c>
      <c r="AI15" s="180">
        <v>2.5000000000000001E-2</v>
      </c>
      <c r="AJ15" s="65">
        <v>5.6749860000000004E-4</v>
      </c>
      <c r="AK15" s="65">
        <v>1.017911E-3</v>
      </c>
      <c r="AL15" s="65">
        <v>3.3116629999999998E-3</v>
      </c>
      <c r="AM15" s="65">
        <v>5.6060050000000003E-4</v>
      </c>
      <c r="AN15" s="65">
        <v>2.496903E-2</v>
      </c>
      <c r="AO15" s="65">
        <v>2.497951E-2</v>
      </c>
      <c r="AP15" s="65">
        <v>0.34095540000000002</v>
      </c>
      <c r="AQ15" s="68">
        <v>2.930191E-2</v>
      </c>
      <c r="AR15" s="68">
        <v>0.11862109999999999</v>
      </c>
      <c r="AS15" s="69">
        <v>0.23867379999999999</v>
      </c>
    </row>
    <row r="16" spans="1:45">
      <c r="A16" s="12">
        <v>2</v>
      </c>
      <c r="B16" s="54">
        <v>2.5000000000000001E-2</v>
      </c>
      <c r="C16" s="21">
        <v>2.497661E-2</v>
      </c>
      <c r="D16" s="14">
        <v>0.80222020000000005</v>
      </c>
      <c r="E16" s="23">
        <v>0.67257020000000001</v>
      </c>
      <c r="F16" s="13">
        <v>0.17180480000000001</v>
      </c>
      <c r="G16" s="21">
        <v>5.6614410000000001E-4</v>
      </c>
      <c r="H16" s="14">
        <v>50.389240000000001</v>
      </c>
      <c r="I16" s="14">
        <v>600.8039</v>
      </c>
      <c r="J16" s="23">
        <v>1.7936799999999999</v>
      </c>
      <c r="K16" s="13">
        <v>4.0766950000000003E-2</v>
      </c>
      <c r="L16" s="13">
        <v>3.9218470000000001</v>
      </c>
      <c r="M16" s="13">
        <v>0.21583910000000001</v>
      </c>
      <c r="N16" s="23">
        <v>6.878628</v>
      </c>
      <c r="O16" s="23">
        <v>0.62282749999999998</v>
      </c>
      <c r="P16" s="23">
        <v>2.301478E-3</v>
      </c>
      <c r="Q16" s="24">
        <v>2.0844519999999999E-4</v>
      </c>
      <c r="S16" s="161">
        <v>3</v>
      </c>
      <c r="T16" s="162">
        <v>3.3709009999999999</v>
      </c>
      <c r="U16" s="163">
        <v>2.0800409999999999E-3</v>
      </c>
      <c r="V16" s="163">
        <v>3.7536600000000002E-5</v>
      </c>
      <c r="W16" s="116"/>
      <c r="X16" s="164">
        <v>387.19760000000002</v>
      </c>
      <c r="Y16" s="164">
        <v>67.645340000000004</v>
      </c>
      <c r="Z16" s="163">
        <v>3245.5279999999998</v>
      </c>
      <c r="AA16" s="163">
        <v>566.96659999999997</v>
      </c>
      <c r="AB16" s="116"/>
      <c r="AC16" s="165">
        <v>0.1193019</v>
      </c>
      <c r="AD16" s="165">
        <v>3.278736E-4</v>
      </c>
      <c r="AE16" s="165">
        <v>3.0811629999999998E-4</v>
      </c>
      <c r="AF16" s="166">
        <v>5.3825339999999997E-5</v>
      </c>
      <c r="AG16" s="76">
        <f t="shared" si="0"/>
        <v>3</v>
      </c>
      <c r="AH16" s="12">
        <v>3</v>
      </c>
      <c r="AI16" s="181">
        <v>0.03</v>
      </c>
      <c r="AJ16" s="65">
        <v>2.7623380000000002E-4</v>
      </c>
      <c r="AK16" s="65">
        <v>3.8939280000000001E-3</v>
      </c>
      <c r="AL16" s="65">
        <v>1.2668469999999999E-2</v>
      </c>
      <c r="AM16" s="65">
        <v>2.1143239999999999E-3</v>
      </c>
      <c r="AN16" s="65">
        <v>0.10491789999999999</v>
      </c>
      <c r="AO16" s="65">
        <v>0.1049619</v>
      </c>
      <c r="AP16" s="65">
        <v>0.88012780000000002</v>
      </c>
      <c r="AQ16" s="68">
        <v>4.7697990000000003E-2</v>
      </c>
      <c r="AR16" s="68">
        <v>0.175789</v>
      </c>
      <c r="AS16" s="69">
        <v>1.875732</v>
      </c>
    </row>
    <row r="17" spans="1:45">
      <c r="A17" s="12">
        <v>3</v>
      </c>
      <c r="B17" s="54">
        <v>0.03</v>
      </c>
      <c r="C17" s="21">
        <v>0.1049508</v>
      </c>
      <c r="D17" s="14">
        <v>3.3709009999999999</v>
      </c>
      <c r="E17" s="23">
        <v>2.8261159999999999</v>
      </c>
      <c r="F17" s="13">
        <v>0.79877180000000003</v>
      </c>
      <c r="G17" s="21">
        <v>2.7105240000000001E-4</v>
      </c>
      <c r="H17" s="14">
        <v>90.756339999999994</v>
      </c>
      <c r="I17" s="14">
        <v>3186.17</v>
      </c>
      <c r="J17" s="23">
        <v>14.096500000000001</v>
      </c>
      <c r="K17" s="13">
        <v>3.7114059999999997E-2</v>
      </c>
      <c r="L17" s="13">
        <v>4.3078940000000001</v>
      </c>
      <c r="M17" s="13">
        <v>7.2110900000000006E-2</v>
      </c>
      <c r="N17" s="23">
        <v>7.6109140000000002</v>
      </c>
      <c r="O17" s="23">
        <v>0.13639580000000001</v>
      </c>
      <c r="P17" s="23">
        <v>2.0800409999999999E-3</v>
      </c>
      <c r="Q17" s="24">
        <v>3.7536600000000002E-5</v>
      </c>
      <c r="S17" s="161">
        <v>4</v>
      </c>
      <c r="T17" s="162">
        <v>2.6345209999999999</v>
      </c>
      <c r="U17" s="163">
        <v>2.091865E-3</v>
      </c>
      <c r="V17" s="163">
        <v>4.6652900000000002E-5</v>
      </c>
      <c r="W17" s="116"/>
      <c r="X17" s="164">
        <v>766.46669999999995</v>
      </c>
      <c r="Y17" s="164">
        <v>329.57420000000002</v>
      </c>
      <c r="Z17" s="163">
        <v>6099.1379999999999</v>
      </c>
      <c r="AA17" s="163">
        <v>2622.5810000000001</v>
      </c>
      <c r="AB17" s="116"/>
      <c r="AC17" s="165">
        <v>0.125668</v>
      </c>
      <c r="AD17" s="165">
        <v>2.0853819999999999E-4</v>
      </c>
      <c r="AE17" s="165">
        <v>1.6395759999999999E-4</v>
      </c>
      <c r="AF17" s="166">
        <v>7.0500459999999998E-5</v>
      </c>
      <c r="AG17" s="76">
        <f t="shared" si="0"/>
        <v>4</v>
      </c>
      <c r="AH17" s="12">
        <v>4</v>
      </c>
      <c r="AI17" s="181">
        <v>3.3000000000000002E-2</v>
      </c>
      <c r="AJ17" s="65">
        <v>1.1040280000000001E-4</v>
      </c>
      <c r="AK17" s="65">
        <v>2.5452909999999999E-3</v>
      </c>
      <c r="AL17" s="65">
        <v>8.2808269999999993E-3</v>
      </c>
      <c r="AM17" s="65">
        <v>1.638256E-3</v>
      </c>
      <c r="AN17" s="65">
        <v>8.1996940000000004E-2</v>
      </c>
      <c r="AO17" s="65">
        <v>8.2031370000000006E-2</v>
      </c>
      <c r="AP17" s="65">
        <v>0.65303279999999997</v>
      </c>
      <c r="AQ17" s="68">
        <v>5.0241960000000002E-2</v>
      </c>
      <c r="AR17" s="68">
        <v>0.15486449999999999</v>
      </c>
      <c r="AS17" s="69">
        <v>3.0677300000000001</v>
      </c>
    </row>
    <row r="18" spans="1:45">
      <c r="A18" s="12">
        <v>4</v>
      </c>
      <c r="B18" s="54">
        <v>3.3000000000000002E-2</v>
      </c>
      <c r="C18" s="21">
        <v>8.2024120000000006E-2</v>
      </c>
      <c r="D18" s="14">
        <v>2.6345209999999999</v>
      </c>
      <c r="E18" s="23">
        <v>2.2087460000000001</v>
      </c>
      <c r="F18" s="13">
        <v>0.62074980000000002</v>
      </c>
      <c r="G18" s="21">
        <v>1.070159E-4</v>
      </c>
      <c r="H18" s="14">
        <v>95.056439999999995</v>
      </c>
      <c r="I18" s="14">
        <v>5915.0050000000001</v>
      </c>
      <c r="J18" s="23">
        <v>23.054590000000001</v>
      </c>
      <c r="K18" s="13">
        <v>3.1041289999999999E-2</v>
      </c>
      <c r="L18" s="13">
        <v>5.1507589999999999</v>
      </c>
      <c r="M18" s="13">
        <v>0.11215840000000001</v>
      </c>
      <c r="N18" s="23">
        <v>7.5678929999999998</v>
      </c>
      <c r="O18" s="23">
        <v>0.168015</v>
      </c>
      <c r="P18" s="23">
        <v>2.091865E-3</v>
      </c>
      <c r="Q18" s="24">
        <v>4.6652900000000002E-5</v>
      </c>
      <c r="S18" s="161">
        <v>5</v>
      </c>
      <c r="T18" s="162">
        <v>3.7721010000000001</v>
      </c>
      <c r="U18" s="163">
        <v>2.077939E-3</v>
      </c>
      <c r="V18" s="163">
        <v>3.6015590000000001E-5</v>
      </c>
      <c r="W18" s="116"/>
      <c r="X18" s="164">
        <v>1282.3679999999999</v>
      </c>
      <c r="Y18" s="164">
        <v>717.20190000000002</v>
      </c>
      <c r="Z18" s="163">
        <v>10068.469999999999</v>
      </c>
      <c r="AA18" s="163">
        <v>5631.0630000000001</v>
      </c>
      <c r="AB18" s="116"/>
      <c r="AC18" s="165">
        <v>0.1273648</v>
      </c>
      <c r="AD18" s="165">
        <v>2.4452909999999998E-4</v>
      </c>
      <c r="AE18" s="165">
        <v>9.9320000000000005E-5</v>
      </c>
      <c r="AF18" s="166">
        <v>5.5547419999999997E-5</v>
      </c>
      <c r="AG18" s="76">
        <f t="shared" si="0"/>
        <v>5</v>
      </c>
      <c r="AH18" s="12">
        <v>5</v>
      </c>
      <c r="AI18" s="181">
        <v>3.5000000000000003E-2</v>
      </c>
      <c r="AJ18" s="65">
        <v>9.5628319999999995E-5</v>
      </c>
      <c r="AK18" s="65">
        <v>3.04083E-3</v>
      </c>
      <c r="AL18" s="65">
        <v>9.8930130000000008E-3</v>
      </c>
      <c r="AM18" s="65">
        <v>2.2392089999999998E-3</v>
      </c>
      <c r="AN18" s="65">
        <v>0.1174013</v>
      </c>
      <c r="AO18" s="65">
        <v>0.1174506</v>
      </c>
      <c r="AP18" s="65">
        <v>0.92256070000000001</v>
      </c>
      <c r="AQ18" s="68">
        <v>5.0919979999999997E-2</v>
      </c>
      <c r="AR18" s="68">
        <v>0.13096240000000001</v>
      </c>
      <c r="AS18" s="69">
        <v>4.2312180000000001</v>
      </c>
    </row>
    <row r="19" spans="1:45">
      <c r="A19" s="12">
        <v>5</v>
      </c>
      <c r="B19" s="54">
        <v>3.5000000000000003E-2</v>
      </c>
      <c r="C19" s="21">
        <v>0.1174419</v>
      </c>
      <c r="D19" s="14">
        <v>3.7721010000000001</v>
      </c>
      <c r="E19" s="23">
        <v>3.162477</v>
      </c>
      <c r="F19" s="13">
        <v>0.8947446</v>
      </c>
      <c r="G19" s="21">
        <v>9.1582079999999997E-5</v>
      </c>
      <c r="H19" s="14">
        <v>96.984889999999993</v>
      </c>
      <c r="I19" s="14">
        <v>9647.3590000000004</v>
      </c>
      <c r="J19" s="23">
        <v>31.79843</v>
      </c>
      <c r="K19" s="13">
        <v>2.5901159999999999E-2</v>
      </c>
      <c r="L19" s="13">
        <v>6.1730239999999998</v>
      </c>
      <c r="M19" s="13">
        <v>0.1063786</v>
      </c>
      <c r="N19" s="23">
        <v>7.6186119999999997</v>
      </c>
      <c r="O19" s="23">
        <v>0.1310566</v>
      </c>
      <c r="P19" s="23">
        <v>2.077939E-3</v>
      </c>
      <c r="Q19" s="24">
        <v>3.6015590000000001E-5</v>
      </c>
      <c r="S19" s="161">
        <v>6</v>
      </c>
      <c r="T19" s="162">
        <v>3.1168300000000002</v>
      </c>
      <c r="U19" s="163">
        <v>2.0854350000000001E-3</v>
      </c>
      <c r="V19" s="163">
        <v>4.1134999999999998E-5</v>
      </c>
      <c r="W19" s="116"/>
      <c r="X19" s="164">
        <v>1447.2059999999999</v>
      </c>
      <c r="Y19" s="164">
        <v>1042.6079999999999</v>
      </c>
      <c r="Z19" s="163">
        <v>11284.67</v>
      </c>
      <c r="AA19" s="163">
        <v>8129.7929999999997</v>
      </c>
      <c r="AB19" s="116"/>
      <c r="AC19" s="165">
        <v>0.12824530000000001</v>
      </c>
      <c r="AD19" s="165">
        <v>1.366761E-4</v>
      </c>
      <c r="AE19" s="165">
        <v>8.8615780000000005E-5</v>
      </c>
      <c r="AF19" s="166">
        <v>6.3841279999999993E-5</v>
      </c>
      <c r="AG19" s="76">
        <f t="shared" si="0"/>
        <v>6</v>
      </c>
      <c r="AH19" s="12">
        <v>6</v>
      </c>
      <c r="AI19" s="181">
        <v>3.5999999999999997E-2</v>
      </c>
      <c r="AJ19" s="65">
        <v>7.0180369999999994E-5</v>
      </c>
      <c r="AK19" s="65">
        <v>2.3497600000000002E-3</v>
      </c>
      <c r="AL19" s="65">
        <v>7.6446889999999997E-3</v>
      </c>
      <c r="AM19" s="65">
        <v>1.852605E-3</v>
      </c>
      <c r="AN19" s="65">
        <v>9.7006460000000003E-2</v>
      </c>
      <c r="AO19" s="65">
        <v>9.7047190000000005E-2</v>
      </c>
      <c r="AP19" s="65">
        <v>0.75706709999999999</v>
      </c>
      <c r="AQ19" s="68">
        <v>5.1271810000000001E-2</v>
      </c>
      <c r="AR19" s="68">
        <v>0.1233214</v>
      </c>
      <c r="AS19" s="69">
        <v>4.455203</v>
      </c>
    </row>
    <row r="20" spans="1:45">
      <c r="A20" s="12">
        <v>6</v>
      </c>
      <c r="B20" s="54">
        <v>3.5999999999999997E-2</v>
      </c>
      <c r="C20" s="21">
        <v>9.7040500000000002E-2</v>
      </c>
      <c r="D20" s="14">
        <v>3.1168300000000002</v>
      </c>
      <c r="E20" s="23">
        <v>2.6131069999999998</v>
      </c>
      <c r="F20" s="13">
        <v>0.73665670000000005</v>
      </c>
      <c r="G20" s="21">
        <v>6.7053700000000005E-5</v>
      </c>
      <c r="H20" s="14">
        <v>97.304019999999994</v>
      </c>
      <c r="I20" s="14">
        <v>10787.45</v>
      </c>
      <c r="J20" s="23">
        <v>33.481720000000003</v>
      </c>
      <c r="K20" s="13">
        <v>2.422272E-2</v>
      </c>
      <c r="L20" s="13">
        <v>6.6007990000000003</v>
      </c>
      <c r="M20" s="13">
        <v>0.1516805</v>
      </c>
      <c r="N20" s="23">
        <v>7.5912300000000004</v>
      </c>
      <c r="O20" s="23">
        <v>0.14886859999999999</v>
      </c>
      <c r="P20" s="23">
        <v>2.0854350000000001E-3</v>
      </c>
      <c r="Q20" s="24">
        <v>4.1134999999999998E-5</v>
      </c>
      <c r="S20" s="161">
        <v>7</v>
      </c>
      <c r="T20" s="162">
        <v>2.7595070000000002</v>
      </c>
      <c r="U20" s="163">
        <v>2.0796619999999999E-3</v>
      </c>
      <c r="V20" s="163">
        <v>4.1291280000000001E-5</v>
      </c>
      <c r="W20" s="116"/>
      <c r="X20" s="164">
        <v>1520.924</v>
      </c>
      <c r="Y20" s="164">
        <v>1159.5619999999999</v>
      </c>
      <c r="Z20" s="163">
        <v>11876.34</v>
      </c>
      <c r="AA20" s="163">
        <v>9054.5939999999991</v>
      </c>
      <c r="AB20" s="116"/>
      <c r="AC20" s="165">
        <v>0.12806339999999999</v>
      </c>
      <c r="AD20" s="165">
        <v>2.215044E-4</v>
      </c>
      <c r="AE20" s="165">
        <v>8.4201060000000007E-5</v>
      </c>
      <c r="AF20" s="166">
        <v>6.4195419999999993E-5</v>
      </c>
      <c r="AG20" s="76">
        <f t="shared" si="0"/>
        <v>7</v>
      </c>
      <c r="AH20" s="12">
        <v>7</v>
      </c>
      <c r="AI20" s="181">
        <v>3.6999999999999998E-2</v>
      </c>
      <c r="AJ20" s="65">
        <v>5.9121199999999999E-5</v>
      </c>
      <c r="AK20" s="65">
        <v>1.9781579999999998E-3</v>
      </c>
      <c r="AL20" s="65">
        <v>6.4357210000000001E-3</v>
      </c>
      <c r="AM20" s="65">
        <v>1.6696370000000001E-3</v>
      </c>
      <c r="AN20" s="65">
        <v>8.5885050000000004E-2</v>
      </c>
      <c r="AO20" s="65">
        <v>8.5921109999999995E-2</v>
      </c>
      <c r="AP20" s="65">
        <v>0.67122590000000004</v>
      </c>
      <c r="AQ20" s="68">
        <v>5.1199149999999999E-2</v>
      </c>
      <c r="AR20" s="68">
        <v>0.1170959</v>
      </c>
      <c r="AS20" s="69">
        <v>4.4522269999999997</v>
      </c>
    </row>
    <row r="21" spans="1:45">
      <c r="A21" s="12">
        <v>7</v>
      </c>
      <c r="B21" s="54">
        <v>3.6999999999999998E-2</v>
      </c>
      <c r="C21" s="21">
        <v>8.5915480000000002E-2</v>
      </c>
      <c r="D21" s="14">
        <v>2.7595070000000002</v>
      </c>
      <c r="E21" s="23">
        <v>2.3135319999999999</v>
      </c>
      <c r="F21" s="13">
        <v>0.6540146</v>
      </c>
      <c r="G21" s="21">
        <v>5.648899E-5</v>
      </c>
      <c r="H21" s="14">
        <v>97.435839999999999</v>
      </c>
      <c r="I21" s="14">
        <v>11353.39</v>
      </c>
      <c r="J21" s="23">
        <v>33.459359999999997</v>
      </c>
      <c r="K21" s="13">
        <v>2.303262E-2</v>
      </c>
      <c r="L21" s="13">
        <v>6.9418870000000004</v>
      </c>
      <c r="M21" s="13">
        <v>0.1796423</v>
      </c>
      <c r="N21" s="23">
        <v>7.6123019999999997</v>
      </c>
      <c r="O21" s="23">
        <v>0.1502764</v>
      </c>
      <c r="P21" s="23">
        <v>2.0796619999999999E-3</v>
      </c>
      <c r="Q21" s="24">
        <v>4.1291280000000001E-5</v>
      </c>
      <c r="S21" s="161">
        <v>8</v>
      </c>
      <c r="T21" s="162">
        <v>3.0717639999999999</v>
      </c>
      <c r="U21" s="163">
        <v>2.0750109999999999E-3</v>
      </c>
      <c r="V21" s="163">
        <v>3.843713E-5</v>
      </c>
      <c r="W21" s="116"/>
      <c r="X21" s="164">
        <v>1203.5509999999999</v>
      </c>
      <c r="Y21" s="164">
        <v>679.21709999999996</v>
      </c>
      <c r="Z21" s="163">
        <v>9480.9279999999999</v>
      </c>
      <c r="AA21" s="163">
        <v>5350.5050000000001</v>
      </c>
      <c r="AB21" s="116"/>
      <c r="AC21" s="165">
        <v>0.12694440000000001</v>
      </c>
      <c r="AD21" s="165">
        <v>1.6992179999999999E-4</v>
      </c>
      <c r="AE21" s="165">
        <v>1.054749E-4</v>
      </c>
      <c r="AF21" s="166">
        <v>5.9524139999999998E-5</v>
      </c>
      <c r="AG21" s="76">
        <f t="shared" si="0"/>
        <v>8</v>
      </c>
      <c r="AH21" s="12">
        <v>8</v>
      </c>
      <c r="AI21" s="181">
        <v>3.7999999999999999E-2</v>
      </c>
      <c r="AJ21" s="65">
        <v>8.1968460000000004E-5</v>
      </c>
      <c r="AK21" s="65">
        <v>1.8831270000000001E-3</v>
      </c>
      <c r="AL21" s="65">
        <v>6.1265499999999997E-3</v>
      </c>
      <c r="AM21" s="65">
        <v>1.854631E-3</v>
      </c>
      <c r="AN21" s="65">
        <v>9.5602629999999994E-2</v>
      </c>
      <c r="AO21" s="65">
        <v>9.5642770000000002E-2</v>
      </c>
      <c r="AP21" s="65">
        <v>0.75376270000000001</v>
      </c>
      <c r="AQ21" s="68">
        <v>5.0751999999999999E-2</v>
      </c>
      <c r="AR21" s="68">
        <v>9.9264619999999998E-2</v>
      </c>
      <c r="AS21" s="69">
        <v>3.0569799999999998</v>
      </c>
    </row>
    <row r="22" spans="1:45">
      <c r="A22" s="12">
        <v>8</v>
      </c>
      <c r="B22" s="54">
        <v>3.7999999999999999E-2</v>
      </c>
      <c r="C22" s="21">
        <v>9.5637410000000006E-2</v>
      </c>
      <c r="D22" s="14">
        <v>3.0717639999999999</v>
      </c>
      <c r="E22" s="23">
        <v>2.5753240000000002</v>
      </c>
      <c r="F22" s="13">
        <v>0.72965259999999998</v>
      </c>
      <c r="G22" s="21">
        <v>7.9462700000000001E-5</v>
      </c>
      <c r="H22" s="14">
        <v>96.801370000000006</v>
      </c>
      <c r="I22" s="14">
        <v>9195.7649999999994</v>
      </c>
      <c r="J22" s="23">
        <v>22.973800000000001</v>
      </c>
      <c r="K22" s="13">
        <v>1.969744E-2</v>
      </c>
      <c r="L22" s="13">
        <v>8.1173669999999998</v>
      </c>
      <c r="M22" s="13">
        <v>0.21712100000000001</v>
      </c>
      <c r="N22" s="23">
        <v>7.6293629999999997</v>
      </c>
      <c r="O22" s="23">
        <v>0.14039599999999999</v>
      </c>
      <c r="P22" s="23">
        <v>2.0750109999999999E-3</v>
      </c>
      <c r="Q22" s="24">
        <v>3.843713E-5</v>
      </c>
      <c r="S22" s="161">
        <v>9</v>
      </c>
      <c r="T22" s="162">
        <v>2.9819100000000001</v>
      </c>
      <c r="U22" s="163">
        <v>2.075913E-3</v>
      </c>
      <c r="V22" s="163">
        <v>4.2027360000000001E-5</v>
      </c>
      <c r="W22" s="116"/>
      <c r="X22" s="164">
        <v>1638.7339999999999</v>
      </c>
      <c r="Y22" s="164">
        <v>1377.61</v>
      </c>
      <c r="Z22" s="163">
        <v>12795.66</v>
      </c>
      <c r="AA22" s="163">
        <v>10756.74</v>
      </c>
      <c r="AB22" s="116"/>
      <c r="AC22" s="165">
        <v>0.1280695</v>
      </c>
      <c r="AD22" s="165">
        <v>1.7519350000000001E-4</v>
      </c>
      <c r="AE22" s="165">
        <v>7.8151499999999999E-5</v>
      </c>
      <c r="AF22" s="166">
        <v>6.569848E-5</v>
      </c>
      <c r="AG22" s="76">
        <f t="shared" si="0"/>
        <v>9</v>
      </c>
      <c r="AH22" s="12">
        <v>9</v>
      </c>
      <c r="AI22" s="181">
        <v>3.9E-2</v>
      </c>
      <c r="AJ22" s="65">
        <v>5.8828759999999999E-5</v>
      </c>
      <c r="AK22" s="65">
        <v>1.6348210000000001E-3</v>
      </c>
      <c r="AL22" s="65">
        <v>5.3187119999999997E-3</v>
      </c>
      <c r="AM22" s="65">
        <v>1.7834459999999999E-3</v>
      </c>
      <c r="AN22" s="65">
        <v>9.2805529999999997E-2</v>
      </c>
      <c r="AO22" s="65">
        <v>9.2844499999999996E-2</v>
      </c>
      <c r="AP22" s="65">
        <v>0.72528910000000002</v>
      </c>
      <c r="AQ22" s="68">
        <v>5.1201570000000002E-2</v>
      </c>
      <c r="AR22" s="68">
        <v>8.9558819999999997E-2</v>
      </c>
      <c r="AS22" s="69">
        <v>3.6977709999999999</v>
      </c>
    </row>
    <row r="23" spans="1:45">
      <c r="A23" s="12">
        <v>9</v>
      </c>
      <c r="B23" s="54">
        <v>3.9E-2</v>
      </c>
      <c r="C23" s="21">
        <v>9.2839850000000002E-2</v>
      </c>
      <c r="D23" s="14">
        <v>2.9819100000000001</v>
      </c>
      <c r="E23" s="23">
        <v>2.4999910000000001</v>
      </c>
      <c r="F23" s="13">
        <v>0.70800110000000005</v>
      </c>
      <c r="G23" s="21">
        <v>5.6653410000000003E-5</v>
      </c>
      <c r="H23" s="14">
        <v>97.616389999999996</v>
      </c>
      <c r="I23" s="14">
        <v>12328.82</v>
      </c>
      <c r="J23" s="23">
        <v>27.789480000000001</v>
      </c>
      <c r="K23" s="13">
        <v>1.7615550000000001E-2</v>
      </c>
      <c r="L23" s="13">
        <v>9.0767699999999998</v>
      </c>
      <c r="M23" s="13">
        <v>0.28552110000000003</v>
      </c>
      <c r="N23" s="23">
        <v>7.6260469999999998</v>
      </c>
      <c r="O23" s="23">
        <v>0.15354200000000001</v>
      </c>
      <c r="P23" s="23">
        <v>2.075913E-3</v>
      </c>
      <c r="Q23" s="24">
        <v>4.2027360000000001E-5</v>
      </c>
      <c r="S23" s="161">
        <v>10</v>
      </c>
      <c r="T23" s="162">
        <v>3.519342</v>
      </c>
      <c r="U23" s="163">
        <v>2.0546150000000001E-3</v>
      </c>
      <c r="V23" s="163">
        <v>3.218871E-5</v>
      </c>
      <c r="W23" s="116"/>
      <c r="X23" s="164">
        <v>1203.431</v>
      </c>
      <c r="Y23" s="164">
        <v>578.64020000000005</v>
      </c>
      <c r="Z23" s="163">
        <v>9571.1569999999992</v>
      </c>
      <c r="AA23" s="163">
        <v>4602.0469999999996</v>
      </c>
      <c r="AB23" s="116"/>
      <c r="AC23" s="165">
        <v>0.12573519999999999</v>
      </c>
      <c r="AD23" s="165">
        <v>1.3680659999999999E-4</v>
      </c>
      <c r="AE23" s="165">
        <v>1.044806E-4</v>
      </c>
      <c r="AF23" s="166">
        <v>5.0236820000000001E-5</v>
      </c>
      <c r="AG23" s="76">
        <f t="shared" si="0"/>
        <v>10</v>
      </c>
      <c r="AH23" s="12">
        <v>10</v>
      </c>
      <c r="AI23" s="181">
        <v>0.04</v>
      </c>
      <c r="AJ23" s="65">
        <v>9.3293240000000006E-5</v>
      </c>
      <c r="AK23" s="65">
        <v>1.6858140000000001E-3</v>
      </c>
      <c r="AL23" s="65">
        <v>5.4846139999999996E-3</v>
      </c>
      <c r="AM23" s="65">
        <v>2.1320660000000002E-3</v>
      </c>
      <c r="AN23" s="65">
        <v>0.1095313</v>
      </c>
      <c r="AO23" s="65">
        <v>0.1095773</v>
      </c>
      <c r="AP23" s="65">
        <v>0.87189249999999996</v>
      </c>
      <c r="AQ23" s="68">
        <v>5.0268790000000001E-2</v>
      </c>
      <c r="AR23" s="68">
        <v>7.6823890000000006E-2</v>
      </c>
      <c r="AS23" s="69">
        <v>2.4044690000000002</v>
      </c>
    </row>
    <row r="24" spans="1:45">
      <c r="A24" s="12">
        <v>10</v>
      </c>
      <c r="B24" s="54">
        <v>0.04</v>
      </c>
      <c r="C24" s="21">
        <v>0.1095725</v>
      </c>
      <c r="D24" s="14">
        <v>3.519342</v>
      </c>
      <c r="E24" s="23">
        <v>2.9505669999999999</v>
      </c>
      <c r="F24" s="13">
        <v>0.84426659999999998</v>
      </c>
      <c r="G24" s="21">
        <v>9.1050039999999993E-5</v>
      </c>
      <c r="H24" s="14">
        <v>96.831509999999994</v>
      </c>
      <c r="I24" s="14">
        <v>9345.7189999999991</v>
      </c>
      <c r="J24" s="23">
        <v>18.070060000000002</v>
      </c>
      <c r="K24" s="13">
        <v>1.5391169999999999E-2</v>
      </c>
      <c r="L24" s="13">
        <v>10.388640000000001</v>
      </c>
      <c r="M24" s="13">
        <v>0.33395140000000001</v>
      </c>
      <c r="N24" s="23">
        <v>7.7050989999999997</v>
      </c>
      <c r="O24" s="23">
        <v>0.1196015</v>
      </c>
      <c r="P24" s="23">
        <v>2.0546150000000001E-3</v>
      </c>
      <c r="Q24" s="24">
        <v>3.218871E-5</v>
      </c>
      <c r="S24" s="161">
        <v>11</v>
      </c>
      <c r="T24" s="162">
        <v>3.5676190000000001</v>
      </c>
      <c r="U24" s="163">
        <v>2.0771930000000002E-3</v>
      </c>
      <c r="V24" s="163">
        <v>3.4351189999999997E-5</v>
      </c>
      <c r="W24" s="116"/>
      <c r="X24" s="164">
        <v>1740.806</v>
      </c>
      <c r="Y24" s="164">
        <v>1259.271</v>
      </c>
      <c r="Z24" s="163">
        <v>13565.89</v>
      </c>
      <c r="AA24" s="163">
        <v>9813.3369999999995</v>
      </c>
      <c r="AB24" s="116"/>
      <c r="AC24" s="165">
        <v>0.1283223</v>
      </c>
      <c r="AD24" s="165">
        <v>2.5175719999999998E-4</v>
      </c>
      <c r="AE24" s="165">
        <v>7.3714289999999999E-5</v>
      </c>
      <c r="AF24" s="166">
        <v>5.3323679999999998E-5</v>
      </c>
      <c r="AG24" s="76">
        <f t="shared" si="0"/>
        <v>11</v>
      </c>
      <c r="AH24" s="12">
        <v>11</v>
      </c>
      <c r="AI24" s="181">
        <v>4.1000000000000002E-2</v>
      </c>
      <c r="AJ24" s="65">
        <v>6.5697869999999998E-5</v>
      </c>
      <c r="AK24" s="65">
        <v>1.4210609999999999E-3</v>
      </c>
      <c r="AL24" s="65">
        <v>4.6232670000000003E-3</v>
      </c>
      <c r="AM24" s="65">
        <v>2.1333649999999999E-3</v>
      </c>
      <c r="AN24" s="65">
        <v>0.11103300000000001</v>
      </c>
      <c r="AO24" s="65">
        <v>0.1110796</v>
      </c>
      <c r="AP24" s="65">
        <v>0.86604239999999999</v>
      </c>
      <c r="AQ24" s="68">
        <v>5.1302590000000002E-2</v>
      </c>
      <c r="AR24" s="68">
        <v>6.5196290000000004E-2</v>
      </c>
      <c r="AS24" s="69">
        <v>2.8782000000000001</v>
      </c>
    </row>
    <row r="25" spans="1:45">
      <c r="A25" s="12">
        <v>11</v>
      </c>
      <c r="B25" s="54">
        <v>4.1000000000000002E-2</v>
      </c>
      <c r="C25" s="21">
        <v>0.11107549999999999</v>
      </c>
      <c r="D25" s="14">
        <v>3.5676190000000001</v>
      </c>
      <c r="E25" s="23">
        <v>2.9910420000000002</v>
      </c>
      <c r="F25" s="13">
        <v>0.8465454</v>
      </c>
      <c r="G25" s="21">
        <v>6.3806950000000004E-5</v>
      </c>
      <c r="H25" s="14">
        <v>97.748720000000006</v>
      </c>
      <c r="I25" s="14">
        <v>13182.2</v>
      </c>
      <c r="J25" s="23">
        <v>21.630240000000001</v>
      </c>
      <c r="K25" s="13">
        <v>1.2798550000000001E-2</v>
      </c>
      <c r="L25" s="13">
        <v>12.493180000000001</v>
      </c>
      <c r="M25" s="13">
        <v>0.45440829999999999</v>
      </c>
      <c r="N25" s="23">
        <v>7.6213480000000002</v>
      </c>
      <c r="O25" s="23">
        <v>0.1249962</v>
      </c>
      <c r="P25" s="23">
        <v>2.0771930000000002E-3</v>
      </c>
      <c r="Q25" s="24">
        <v>3.4351189999999997E-5</v>
      </c>
      <c r="S25" s="161">
        <v>12</v>
      </c>
      <c r="T25" s="162">
        <v>3.3938890000000002</v>
      </c>
      <c r="U25" s="163">
        <v>2.0745550000000001E-3</v>
      </c>
      <c r="V25" s="163">
        <v>3.21427E-5</v>
      </c>
      <c r="W25" s="116"/>
      <c r="X25" s="164">
        <v>2099.9090000000001</v>
      </c>
      <c r="Y25" s="164">
        <v>1725.7850000000001</v>
      </c>
      <c r="Z25" s="163">
        <v>16323.09</v>
      </c>
      <c r="AA25" s="163">
        <v>13414.94</v>
      </c>
      <c r="AB25" s="116"/>
      <c r="AC25" s="165">
        <v>0.1286465</v>
      </c>
      <c r="AD25" s="165">
        <v>1.3047920000000001E-4</v>
      </c>
      <c r="AE25" s="165">
        <v>6.1262900000000006E-5</v>
      </c>
      <c r="AF25" s="166">
        <v>5.0348169999999998E-5</v>
      </c>
      <c r="AG25" s="76">
        <f t="shared" si="0"/>
        <v>12</v>
      </c>
      <c r="AH25" s="12">
        <v>12</v>
      </c>
      <c r="AI25" s="180">
        <v>4.2000000000000003E-2</v>
      </c>
      <c r="AJ25" s="65">
        <v>5.212258E-5</v>
      </c>
      <c r="AK25" s="65">
        <v>1.354977E-3</v>
      </c>
      <c r="AL25" s="65">
        <v>4.4082720000000004E-3</v>
      </c>
      <c r="AM25" s="65">
        <v>1.9930859999999998E-3</v>
      </c>
      <c r="AN25" s="65">
        <v>0.1056261</v>
      </c>
      <c r="AO25" s="65">
        <v>0.1056704</v>
      </c>
      <c r="AP25" s="65">
        <v>0.82179409999999997</v>
      </c>
      <c r="AQ25" s="68">
        <v>5.1432140000000001E-2</v>
      </c>
      <c r="AR25" s="68">
        <v>6.5511630000000001E-2</v>
      </c>
      <c r="AS25" s="69">
        <v>3.4591210000000001</v>
      </c>
    </row>
    <row r="26" spans="1:45">
      <c r="A26" s="12">
        <v>12</v>
      </c>
      <c r="B26" s="54">
        <v>4.2000000000000003E-2</v>
      </c>
      <c r="C26" s="21">
        <v>0.1056666</v>
      </c>
      <c r="D26" s="14">
        <v>3.3938890000000002</v>
      </c>
      <c r="E26" s="23">
        <v>2.8453889999999999</v>
      </c>
      <c r="F26" s="13">
        <v>0.80634600000000001</v>
      </c>
      <c r="G26" s="21">
        <v>5.0319599999999998E-5</v>
      </c>
      <c r="H26" s="14">
        <v>98.120199999999997</v>
      </c>
      <c r="I26" s="14">
        <v>15766.57</v>
      </c>
      <c r="J26" s="23">
        <v>25.99597</v>
      </c>
      <c r="K26" s="13">
        <v>1.2828060000000001E-2</v>
      </c>
      <c r="L26" s="13">
        <v>12.46444</v>
      </c>
      <c r="M26" s="13">
        <v>0.47395710000000002</v>
      </c>
      <c r="N26" s="23">
        <v>7.6310419999999999</v>
      </c>
      <c r="O26" s="23">
        <v>0.11712119999999999</v>
      </c>
      <c r="P26" s="23">
        <v>2.0745550000000001E-3</v>
      </c>
      <c r="Q26" s="24">
        <v>3.21427E-5</v>
      </c>
      <c r="S26" s="161">
        <v>13</v>
      </c>
      <c r="T26" s="162">
        <v>5.3897779999999997</v>
      </c>
      <c r="U26" s="163">
        <v>2.0618170000000001E-3</v>
      </c>
      <c r="V26" s="163">
        <v>2.2606849999999999E-5</v>
      </c>
      <c r="W26" s="116"/>
      <c r="X26" s="164">
        <v>2764.2730000000001</v>
      </c>
      <c r="Y26" s="164">
        <v>2074.7489999999998</v>
      </c>
      <c r="Z26" s="163">
        <v>21523.200000000001</v>
      </c>
      <c r="AA26" s="163">
        <v>16154.42</v>
      </c>
      <c r="AB26" s="116"/>
      <c r="AC26" s="165">
        <v>0.1284322</v>
      </c>
      <c r="AD26" s="165">
        <v>2.6249580000000002E-4</v>
      </c>
      <c r="AE26" s="165">
        <v>4.6461480000000001E-5</v>
      </c>
      <c r="AF26" s="166">
        <v>3.4872059999999998E-5</v>
      </c>
      <c r="AG26" s="76">
        <f t="shared" si="0"/>
        <v>13</v>
      </c>
      <c r="AH26" s="12">
        <v>13</v>
      </c>
      <c r="AI26" s="180">
        <v>4.3999999999999997E-2</v>
      </c>
      <c r="AJ26" s="65">
        <v>6.3302470000000004E-5</v>
      </c>
      <c r="AK26" s="65">
        <v>1.951483E-3</v>
      </c>
      <c r="AL26" s="65">
        <v>6.3489389999999996E-3</v>
      </c>
      <c r="AM26" s="65">
        <v>3.3068709999999999E-3</v>
      </c>
      <c r="AN26" s="65">
        <v>0.16774240000000001</v>
      </c>
      <c r="AO26" s="65">
        <v>0.16781280000000001</v>
      </c>
      <c r="AP26" s="65">
        <v>1.3072539999999999</v>
      </c>
      <c r="AQ26" s="68">
        <v>5.1346509999999998E-2</v>
      </c>
      <c r="AR26" s="68">
        <v>5.9313610000000003E-2</v>
      </c>
      <c r="AS26" s="69">
        <v>4.1020760000000003</v>
      </c>
    </row>
    <row r="27" spans="1:45">
      <c r="A27" s="12">
        <v>13</v>
      </c>
      <c r="B27" s="54">
        <v>4.3999999999999997E-2</v>
      </c>
      <c r="C27" s="21">
        <v>0.16780729999999999</v>
      </c>
      <c r="D27" s="14">
        <v>5.3897779999999997</v>
      </c>
      <c r="E27" s="23">
        <v>4.5187140000000001</v>
      </c>
      <c r="F27" s="13">
        <v>1.288456</v>
      </c>
      <c r="G27" s="21">
        <v>6.0705760000000001E-5</v>
      </c>
      <c r="H27" s="14">
        <v>98.562029999999993</v>
      </c>
      <c r="I27" s="14">
        <v>20650.91</v>
      </c>
      <c r="J27" s="23">
        <v>30.827909999999999</v>
      </c>
      <c r="K27" s="13">
        <v>1.163381E-2</v>
      </c>
      <c r="L27" s="13">
        <v>13.744</v>
      </c>
      <c r="M27" s="13">
        <v>0.39308349999999997</v>
      </c>
      <c r="N27" s="23">
        <v>7.6781879999999996</v>
      </c>
      <c r="O27" s="23">
        <v>8.2598389999999994E-2</v>
      </c>
      <c r="P27" s="23">
        <v>2.0618170000000001E-3</v>
      </c>
      <c r="Q27" s="24">
        <v>2.2606849999999999E-5</v>
      </c>
      <c r="S27" s="161">
        <v>14</v>
      </c>
      <c r="T27" s="162">
        <v>5.9676229999999997</v>
      </c>
      <c r="U27" s="163">
        <v>2.073554E-3</v>
      </c>
      <c r="V27" s="163">
        <v>2.0045610000000001E-5</v>
      </c>
      <c r="W27" s="116"/>
      <c r="X27" s="164">
        <v>1795.9570000000001</v>
      </c>
      <c r="Y27" s="164">
        <v>758.66330000000005</v>
      </c>
      <c r="Z27" s="163">
        <v>14010.23</v>
      </c>
      <c r="AA27" s="163">
        <v>5918.3190000000004</v>
      </c>
      <c r="AB27" s="116"/>
      <c r="AC27" s="165">
        <v>0.12818889999999999</v>
      </c>
      <c r="AD27" s="165">
        <v>2.641284E-4</v>
      </c>
      <c r="AE27" s="165">
        <v>7.1376390000000003E-5</v>
      </c>
      <c r="AF27" s="166">
        <v>3.0151410000000001E-5</v>
      </c>
      <c r="AG27" s="76">
        <f t="shared" si="0"/>
        <v>14</v>
      </c>
      <c r="AH27" s="12">
        <v>14</v>
      </c>
      <c r="AI27" s="180">
        <v>4.5999999999999999E-2</v>
      </c>
      <c r="AJ27" s="65">
        <v>1.059719E-4</v>
      </c>
      <c r="AK27" s="65">
        <v>1.8926080000000001E-3</v>
      </c>
      <c r="AL27" s="65">
        <v>6.1573940000000001E-3</v>
      </c>
      <c r="AM27" s="65">
        <v>3.6304330000000002E-3</v>
      </c>
      <c r="AN27" s="65">
        <v>0.18572549999999999</v>
      </c>
      <c r="AO27" s="65">
        <v>0.18580350000000001</v>
      </c>
      <c r="AP27" s="65">
        <v>1.4501520000000001</v>
      </c>
      <c r="AQ27" s="68">
        <v>5.1249280000000001E-2</v>
      </c>
      <c r="AR27" s="68">
        <v>5.1855709999999999E-2</v>
      </c>
      <c r="AS27" s="69">
        <v>2.3764539999999998</v>
      </c>
    </row>
    <row r="28" spans="1:45">
      <c r="A28" s="12">
        <v>14</v>
      </c>
      <c r="B28" s="54">
        <v>4.5999999999999999E-2</v>
      </c>
      <c r="C28" s="21">
        <v>0.18579809999999999</v>
      </c>
      <c r="D28" s="14">
        <v>5.9676229999999997</v>
      </c>
      <c r="E28" s="23">
        <v>5.0031720000000002</v>
      </c>
      <c r="F28" s="13">
        <v>1.4185179999999999</v>
      </c>
      <c r="G28" s="21">
        <v>1.034536E-4</v>
      </c>
      <c r="H28" s="14">
        <v>97.818539999999999</v>
      </c>
      <c r="I28" s="14">
        <v>13684.3</v>
      </c>
      <c r="J28" s="23">
        <v>17.85952</v>
      </c>
      <c r="K28" s="13">
        <v>1.0190350000000001E-2</v>
      </c>
      <c r="L28" s="13">
        <v>15.69089</v>
      </c>
      <c r="M28" s="13">
        <v>0.44960319999999998</v>
      </c>
      <c r="N28" s="23">
        <v>7.6347250000000004</v>
      </c>
      <c r="O28" s="23">
        <v>7.2009610000000002E-2</v>
      </c>
      <c r="P28" s="23">
        <v>2.073554E-3</v>
      </c>
      <c r="Q28" s="24">
        <v>2.0045610000000001E-5</v>
      </c>
      <c r="S28" s="161">
        <v>15</v>
      </c>
      <c r="T28" s="162">
        <v>5.0122090000000004</v>
      </c>
      <c r="U28" s="163">
        <v>2.0743699999999999E-3</v>
      </c>
      <c r="V28" s="163">
        <v>2.6625909999999999E-5</v>
      </c>
      <c r="W28" s="116"/>
      <c r="X28" s="164">
        <v>951.96299999999997</v>
      </c>
      <c r="Y28" s="164">
        <v>287.16109999999998</v>
      </c>
      <c r="Z28" s="163">
        <v>7563.7150000000001</v>
      </c>
      <c r="AA28" s="163">
        <v>2281.5920000000001</v>
      </c>
      <c r="AB28" s="116"/>
      <c r="AC28" s="165">
        <v>0.1258592</v>
      </c>
      <c r="AD28" s="165">
        <v>3.1679329999999999E-4</v>
      </c>
      <c r="AE28" s="165">
        <v>1.322102E-4</v>
      </c>
      <c r="AF28" s="166">
        <v>3.9881149999999997E-5</v>
      </c>
      <c r="AG28" s="76">
        <f t="shared" si="0"/>
        <v>15</v>
      </c>
      <c r="AH28" s="12">
        <v>15</v>
      </c>
      <c r="AI28" s="180">
        <v>4.8000000000000001E-2</v>
      </c>
      <c r="AJ28" s="65">
        <v>1.6600910000000001E-4</v>
      </c>
      <c r="AK28" s="65">
        <v>1.565136E-3</v>
      </c>
      <c r="AL28" s="65">
        <v>5.0920009999999996E-3</v>
      </c>
      <c r="AM28" s="65">
        <v>3.081294E-3</v>
      </c>
      <c r="AN28" s="65">
        <v>0.15599089999999999</v>
      </c>
      <c r="AO28" s="65">
        <v>0.15605640000000001</v>
      </c>
      <c r="AP28" s="65">
        <v>1.2405170000000001</v>
      </c>
      <c r="AQ28" s="68">
        <v>5.0318340000000003E-2</v>
      </c>
      <c r="AR28" s="68">
        <v>5.0130130000000002E-2</v>
      </c>
      <c r="AS28" s="69">
        <v>1.2545269999999999</v>
      </c>
    </row>
    <row r="29" spans="1:45">
      <c r="A29" s="12">
        <v>15</v>
      </c>
      <c r="B29" s="54">
        <v>4.8000000000000001E-2</v>
      </c>
      <c r="C29" s="21">
        <v>0.15605189999999999</v>
      </c>
      <c r="D29" s="14">
        <v>5.0122090000000004</v>
      </c>
      <c r="E29" s="23">
        <v>4.2021660000000001</v>
      </c>
      <c r="F29" s="13">
        <v>1.1909449999999999</v>
      </c>
      <c r="G29" s="21">
        <v>1.6392650000000001E-4</v>
      </c>
      <c r="H29" s="14">
        <v>96.003870000000006</v>
      </c>
      <c r="I29" s="14">
        <v>7472.5860000000002</v>
      </c>
      <c r="J29" s="23">
        <v>9.4280159999999995</v>
      </c>
      <c r="K29" s="13">
        <v>1.0033510000000001E-2</v>
      </c>
      <c r="L29" s="13">
        <v>15.936170000000001</v>
      </c>
      <c r="M29" s="13">
        <v>0.49651849999999997</v>
      </c>
      <c r="N29" s="23">
        <v>7.6317199999999996</v>
      </c>
      <c r="O29" s="23">
        <v>9.6612229999999993E-2</v>
      </c>
      <c r="P29" s="23">
        <v>2.0743699999999999E-3</v>
      </c>
      <c r="Q29" s="24">
        <v>2.6625909999999999E-5</v>
      </c>
      <c r="S29" s="161">
        <v>16</v>
      </c>
      <c r="T29" s="162">
        <v>5.6275360000000001</v>
      </c>
      <c r="U29" s="163">
        <v>2.060381E-3</v>
      </c>
      <c r="V29" s="163">
        <v>2.259438E-5</v>
      </c>
      <c r="W29" s="116"/>
      <c r="X29" s="164">
        <v>304.63130000000001</v>
      </c>
      <c r="Y29" s="164">
        <v>25.553509999999999</v>
      </c>
      <c r="Z29" s="163">
        <v>2639.2460000000001</v>
      </c>
      <c r="AA29" s="163">
        <v>221.3792</v>
      </c>
      <c r="AB29" s="116"/>
      <c r="AC29" s="165">
        <v>0.1154236</v>
      </c>
      <c r="AD29" s="165">
        <v>1.2555549999999999E-4</v>
      </c>
      <c r="AE29" s="165">
        <v>3.7889599999999999E-4</v>
      </c>
      <c r="AF29" s="166">
        <v>3.178169E-5</v>
      </c>
      <c r="AG29" s="76">
        <f t="shared" si="0"/>
        <v>16</v>
      </c>
      <c r="AH29" s="12">
        <v>16</v>
      </c>
      <c r="AI29" s="180">
        <v>5.0999999999999997E-2</v>
      </c>
      <c r="AJ29" s="65">
        <v>5.7747229999999998E-4</v>
      </c>
      <c r="AK29" s="65">
        <v>1.742747E-3</v>
      </c>
      <c r="AL29" s="65">
        <v>5.6698399999999998E-3</v>
      </c>
      <c r="AM29" s="65">
        <v>3.4809400000000001E-3</v>
      </c>
      <c r="AN29" s="65">
        <v>0.17514109999999999</v>
      </c>
      <c r="AO29" s="65">
        <v>0.1752147</v>
      </c>
      <c r="AP29" s="65">
        <v>1.518672</v>
      </c>
      <c r="AQ29" s="68">
        <v>4.6148130000000002E-2</v>
      </c>
      <c r="AR29" s="68">
        <v>4.5595280000000002E-2</v>
      </c>
      <c r="AS29" s="69">
        <v>0.40157159999999997</v>
      </c>
    </row>
    <row r="30" spans="1:45">
      <c r="A30" s="12">
        <v>16</v>
      </c>
      <c r="B30" s="54">
        <v>5.0999999999999997E-2</v>
      </c>
      <c r="C30" s="21">
        <v>0.1752097</v>
      </c>
      <c r="D30" s="14">
        <v>5.6275360000000001</v>
      </c>
      <c r="E30" s="23">
        <v>4.7180470000000003</v>
      </c>
      <c r="F30" s="13">
        <v>1.346231</v>
      </c>
      <c r="G30" s="21">
        <v>5.7515330000000001E-4</v>
      </c>
      <c r="H30" s="14">
        <v>88.645240000000001</v>
      </c>
      <c r="I30" s="14">
        <v>2629.8620000000001</v>
      </c>
      <c r="J30" s="23">
        <v>3.0178889999999998</v>
      </c>
      <c r="K30" s="13">
        <v>9.9505319999999998E-3</v>
      </c>
      <c r="L30" s="13">
        <v>16.06907</v>
      </c>
      <c r="M30" s="13">
        <v>0.4513799</v>
      </c>
      <c r="N30" s="23">
        <v>7.6835380000000004</v>
      </c>
      <c r="O30" s="23">
        <v>8.2668389999999994E-2</v>
      </c>
      <c r="P30" s="23">
        <v>2.060381E-3</v>
      </c>
      <c r="Q30" s="24">
        <v>2.259438E-5</v>
      </c>
      <c r="S30" s="161">
        <v>17</v>
      </c>
      <c r="T30" s="162">
        <v>5.5552359999999998</v>
      </c>
      <c r="U30" s="163">
        <v>2.061738E-3</v>
      </c>
      <c r="V30" s="163">
        <v>2.211455E-5</v>
      </c>
      <c r="W30" s="116"/>
      <c r="X30" s="164">
        <v>465.55700000000002</v>
      </c>
      <c r="Y30" s="164">
        <v>57.868609999999997</v>
      </c>
      <c r="Z30" s="163">
        <v>3873.3690000000001</v>
      </c>
      <c r="AA30" s="163">
        <v>481.4436</v>
      </c>
      <c r="AB30" s="116"/>
      <c r="AC30" s="165">
        <v>0.1201943</v>
      </c>
      <c r="AD30" s="165">
        <v>1.9464389999999999E-4</v>
      </c>
      <c r="AE30" s="165">
        <v>2.5817320000000001E-4</v>
      </c>
      <c r="AF30" s="166">
        <v>3.2089840000000002E-5</v>
      </c>
      <c r="AG30" s="76">
        <f t="shared" si="0"/>
        <v>17</v>
      </c>
      <c r="AH30" s="12">
        <v>17</v>
      </c>
      <c r="AI30" s="180">
        <v>5.3999999999999999E-2</v>
      </c>
      <c r="AJ30" s="65">
        <v>3.7374439999999999E-4</v>
      </c>
      <c r="AK30" s="65">
        <v>1.6798E-3</v>
      </c>
      <c r="AL30" s="65">
        <v>5.4650480000000001E-3</v>
      </c>
      <c r="AM30" s="65">
        <v>3.4248299999999998E-3</v>
      </c>
      <c r="AN30" s="65">
        <v>0.17289089999999999</v>
      </c>
      <c r="AO30" s="65">
        <v>0.17296349999999999</v>
      </c>
      <c r="AP30" s="65">
        <v>1.439684</v>
      </c>
      <c r="AQ30" s="68">
        <v>4.8054619999999999E-2</v>
      </c>
      <c r="AR30" s="68">
        <v>4.6359610000000002E-2</v>
      </c>
      <c r="AS30" s="69">
        <v>0.5980569</v>
      </c>
    </row>
    <row r="31" spans="1:45">
      <c r="A31" s="12">
        <v>17</v>
      </c>
      <c r="B31" s="54">
        <v>5.3999999999999999E-2</v>
      </c>
      <c r="C31" s="21">
        <v>0.17295869999999999</v>
      </c>
      <c r="D31" s="14">
        <v>5.5552359999999998</v>
      </c>
      <c r="E31" s="23">
        <v>4.657432</v>
      </c>
      <c r="F31" s="13">
        <v>1.32806</v>
      </c>
      <c r="G31" s="21">
        <v>3.7150920000000002E-4</v>
      </c>
      <c r="H31" s="14">
        <v>92.246600000000001</v>
      </c>
      <c r="I31" s="14">
        <v>3852.0549999999998</v>
      </c>
      <c r="J31" s="23">
        <v>4.4945149999999998</v>
      </c>
      <c r="K31" s="13">
        <v>9.7159540000000006E-3</v>
      </c>
      <c r="L31" s="13">
        <v>16.457039999999999</v>
      </c>
      <c r="M31" s="13">
        <v>0.52754999999999996</v>
      </c>
      <c r="N31" s="23">
        <v>7.6784780000000001</v>
      </c>
      <c r="O31" s="23">
        <v>8.073524E-2</v>
      </c>
      <c r="P31" s="23">
        <v>2.061738E-3</v>
      </c>
      <c r="Q31" s="24">
        <v>2.211455E-5</v>
      </c>
      <c r="S31" s="161">
        <v>18</v>
      </c>
      <c r="T31" s="162">
        <v>3.8219729999999998</v>
      </c>
      <c r="U31" s="163">
        <v>2.0612669999999999E-3</v>
      </c>
      <c r="V31" s="163">
        <v>2.9889739999999999E-5</v>
      </c>
      <c r="W31" s="116"/>
      <c r="X31" s="164">
        <v>1408.1949999999999</v>
      </c>
      <c r="Y31" s="164">
        <v>730.20870000000002</v>
      </c>
      <c r="Z31" s="163">
        <v>11113.87</v>
      </c>
      <c r="AA31" s="163">
        <v>5763.0069999999996</v>
      </c>
      <c r="AB31" s="116"/>
      <c r="AC31" s="165">
        <v>0.12670609999999999</v>
      </c>
      <c r="AD31" s="165">
        <v>1.1344399999999999E-4</v>
      </c>
      <c r="AE31" s="165">
        <v>8.9977680000000003E-5</v>
      </c>
      <c r="AF31" s="166">
        <v>4.6657199999999998E-5</v>
      </c>
      <c r="AG31" s="76">
        <f t="shared" si="0"/>
        <v>18</v>
      </c>
      <c r="AH31" s="12">
        <v>18</v>
      </c>
      <c r="AI31" s="180">
        <v>5.8000000000000003E-2</v>
      </c>
      <c r="AJ31" s="65">
        <v>8.6100049999999996E-5</v>
      </c>
      <c r="AK31" s="65">
        <v>1.2012749999999999E-3</v>
      </c>
      <c r="AL31" s="65">
        <v>3.9082179999999998E-3</v>
      </c>
      <c r="AM31" s="65">
        <v>2.2848780000000002E-3</v>
      </c>
      <c r="AN31" s="65">
        <v>0.1189482</v>
      </c>
      <c r="AO31" s="65">
        <v>0.1189981</v>
      </c>
      <c r="AP31" s="65">
        <v>0.93961550000000005</v>
      </c>
      <c r="AQ31" s="68">
        <v>5.0656760000000002E-2</v>
      </c>
      <c r="AR31" s="68">
        <v>5.0797429999999998E-2</v>
      </c>
      <c r="AS31" s="69">
        <v>1.8565160000000001</v>
      </c>
    </row>
    <row r="32" spans="1:45">
      <c r="A32" s="12">
        <v>18</v>
      </c>
      <c r="B32" s="54">
        <v>5.8000000000000003E-2</v>
      </c>
      <c r="C32" s="21">
        <v>0.11899469999999999</v>
      </c>
      <c r="D32" s="14">
        <v>3.8219729999999998</v>
      </c>
      <c r="E32" s="23">
        <v>3.2042890000000002</v>
      </c>
      <c r="F32" s="13">
        <v>0.91390729999999998</v>
      </c>
      <c r="G32" s="21">
        <v>8.4501589999999997E-5</v>
      </c>
      <c r="H32" s="14">
        <v>97.26397</v>
      </c>
      <c r="I32" s="14">
        <v>10913.07</v>
      </c>
      <c r="J32" s="23">
        <v>13.95208</v>
      </c>
      <c r="K32" s="13">
        <v>1.0099149999999999E-2</v>
      </c>
      <c r="L32" s="13">
        <v>15.832599999999999</v>
      </c>
      <c r="M32" s="13">
        <v>0.599549</v>
      </c>
      <c r="N32" s="23">
        <v>7.6802359999999998</v>
      </c>
      <c r="O32" s="23">
        <v>0.1101714</v>
      </c>
      <c r="P32" s="23">
        <v>2.0612669999999999E-3</v>
      </c>
      <c r="Q32" s="24">
        <v>2.9889739999999999E-5</v>
      </c>
      <c r="S32" s="161">
        <v>19</v>
      </c>
      <c r="T32" s="162">
        <v>4.5668090000000001</v>
      </c>
      <c r="U32" s="163">
        <v>2.058954E-3</v>
      </c>
      <c r="V32" s="163">
        <v>2.8623419999999999E-5</v>
      </c>
      <c r="W32" s="116"/>
      <c r="X32" s="164">
        <v>2157.866</v>
      </c>
      <c r="Y32" s="164">
        <v>1642.48</v>
      </c>
      <c r="Z32" s="163">
        <v>16890.14</v>
      </c>
      <c r="AA32" s="163">
        <v>12856.08</v>
      </c>
      <c r="AB32" s="116"/>
      <c r="AC32" s="165">
        <v>0.12775890000000001</v>
      </c>
      <c r="AD32" s="165">
        <v>1.343858E-4</v>
      </c>
      <c r="AE32" s="165">
        <v>5.9206139999999998E-5</v>
      </c>
      <c r="AF32" s="166">
        <v>4.5065270000000002E-5</v>
      </c>
      <c r="AG32" s="76">
        <f t="shared" si="0"/>
        <v>19</v>
      </c>
      <c r="AH32" s="12">
        <v>19</v>
      </c>
      <c r="AI32" s="180">
        <v>6.2E-2</v>
      </c>
      <c r="AJ32" s="65">
        <v>6.7884810000000005E-5</v>
      </c>
      <c r="AK32" s="65">
        <v>1.4981409999999999E-3</v>
      </c>
      <c r="AL32" s="65">
        <v>4.8740379999999998E-3</v>
      </c>
      <c r="AM32" s="65">
        <v>2.7199030000000001E-3</v>
      </c>
      <c r="AN32" s="65">
        <v>0.14212929999999999</v>
      </c>
      <c r="AO32" s="65">
        <v>0.14218890000000001</v>
      </c>
      <c r="AP32" s="65">
        <v>1.113483</v>
      </c>
      <c r="AQ32" s="68">
        <v>5.107747E-2</v>
      </c>
      <c r="AR32" s="68">
        <v>5.3458730000000003E-2</v>
      </c>
      <c r="AS32" s="69">
        <v>2.9365649999999999</v>
      </c>
    </row>
    <row r="33" spans="1:45">
      <c r="A33" s="12">
        <v>19</v>
      </c>
      <c r="B33" s="54">
        <v>6.2E-2</v>
      </c>
      <c r="C33" s="21">
        <v>0.1421847</v>
      </c>
      <c r="D33" s="14">
        <v>4.5668090000000001</v>
      </c>
      <c r="E33" s="23">
        <v>3.8287490000000002</v>
      </c>
      <c r="F33" s="13">
        <v>1.0932390000000001</v>
      </c>
      <c r="G33" s="14">
        <v>6.5891330000000006E-5</v>
      </c>
      <c r="H33" s="14">
        <v>98.181929999999994</v>
      </c>
      <c r="I33" s="14">
        <v>16402.53</v>
      </c>
      <c r="J33" s="23">
        <v>22.068860000000001</v>
      </c>
      <c r="K33" s="13">
        <v>1.054069E-2</v>
      </c>
      <c r="L33" s="21">
        <v>15.169359999999999</v>
      </c>
      <c r="M33" s="21">
        <v>0.50759699999999996</v>
      </c>
      <c r="N33" s="23">
        <v>7.6888639999999997</v>
      </c>
      <c r="O33" s="23">
        <v>0.10563930000000001</v>
      </c>
      <c r="P33" s="23">
        <v>2.058954E-3</v>
      </c>
      <c r="Q33" s="24">
        <v>2.8623419999999999E-5</v>
      </c>
      <c r="S33" s="161">
        <v>20</v>
      </c>
      <c r="T33" s="162">
        <v>6.3749880000000001</v>
      </c>
      <c r="U33" s="163">
        <v>2.0665890000000002E-3</v>
      </c>
      <c r="V33" s="163">
        <v>1.9354240000000001E-5</v>
      </c>
      <c r="W33" s="116"/>
      <c r="X33" s="164">
        <v>1960.8969999999999</v>
      </c>
      <c r="Y33" s="164">
        <v>874.28219999999999</v>
      </c>
      <c r="Z33" s="163">
        <v>15319.97</v>
      </c>
      <c r="AA33" s="163">
        <v>6830.5410000000002</v>
      </c>
      <c r="AB33" s="116"/>
      <c r="AC33" s="165">
        <v>0.1279962</v>
      </c>
      <c r="AD33" s="165">
        <v>2.7337310000000002E-4</v>
      </c>
      <c r="AE33" s="165">
        <v>6.5274300000000006E-5</v>
      </c>
      <c r="AF33" s="166">
        <v>2.9103120000000001E-5</v>
      </c>
      <c r="AG33" s="76">
        <f t="shared" si="0"/>
        <v>20</v>
      </c>
      <c r="AH33" s="12">
        <v>20</v>
      </c>
      <c r="AI33" s="180">
        <v>6.8000000000000005E-2</v>
      </c>
      <c r="AJ33" s="65">
        <v>1.034253E-4</v>
      </c>
      <c r="AK33" s="65">
        <v>1.6576500000000001E-3</v>
      </c>
      <c r="AL33" s="65">
        <v>5.3929850000000003E-3</v>
      </c>
      <c r="AM33" s="65">
        <v>3.8446539999999999E-3</v>
      </c>
      <c r="AN33" s="65">
        <v>0.19840260000000001</v>
      </c>
      <c r="AO33" s="65">
        <v>0.19848589999999999</v>
      </c>
      <c r="AP33" s="65">
        <v>1.551474</v>
      </c>
      <c r="AQ33" s="68">
        <v>5.1172280000000001E-2</v>
      </c>
      <c r="AR33" s="68">
        <v>4.2451969999999999E-2</v>
      </c>
      <c r="AS33" s="69">
        <v>2.1326809999999998</v>
      </c>
    </row>
    <row r="34" spans="1:45">
      <c r="A34" s="12">
        <v>20</v>
      </c>
      <c r="B34" s="54">
        <v>6.8000000000000005E-2</v>
      </c>
      <c r="C34" s="21">
        <v>0.19848109999999999</v>
      </c>
      <c r="D34" s="14">
        <v>6.3749880000000001</v>
      </c>
      <c r="E34" s="23">
        <v>5.3446999999999996</v>
      </c>
      <c r="F34" s="13">
        <v>1.520456</v>
      </c>
      <c r="G34" s="14">
        <v>1.012196E-4</v>
      </c>
      <c r="H34" s="14">
        <v>98.000730000000004</v>
      </c>
      <c r="I34" s="14">
        <v>15000.92</v>
      </c>
      <c r="J34" s="23">
        <v>16.027509999999999</v>
      </c>
      <c r="K34" s="13">
        <v>8.3549839999999993E-3</v>
      </c>
      <c r="L34" s="21">
        <v>19.13786</v>
      </c>
      <c r="M34" s="21">
        <v>0.58038909999999999</v>
      </c>
      <c r="N34" s="23">
        <v>7.6604549999999998</v>
      </c>
      <c r="O34" s="23">
        <v>6.9879419999999998E-2</v>
      </c>
      <c r="P34" s="23">
        <v>2.0665890000000002E-3</v>
      </c>
      <c r="Q34" s="24">
        <v>1.9354240000000001E-5</v>
      </c>
      <c r="S34" s="161">
        <v>21</v>
      </c>
      <c r="T34" s="162">
        <v>15.90978</v>
      </c>
      <c r="U34" s="163">
        <v>2.0631920000000002E-3</v>
      </c>
      <c r="V34" s="163">
        <v>2.487513E-5</v>
      </c>
      <c r="W34" s="116"/>
      <c r="X34" s="164">
        <v>1488.1659999999999</v>
      </c>
      <c r="Y34" s="164">
        <v>203.1164</v>
      </c>
      <c r="Z34" s="163">
        <v>11717.4</v>
      </c>
      <c r="AA34" s="163">
        <v>1599.8320000000001</v>
      </c>
      <c r="AB34" s="116"/>
      <c r="AC34" s="165">
        <v>0.1270048</v>
      </c>
      <c r="AD34" s="165">
        <v>1.4172639999999999E-3</v>
      </c>
      <c r="AE34" s="165">
        <v>8.5343149999999996E-5</v>
      </c>
      <c r="AF34" s="166">
        <v>1.16523E-5</v>
      </c>
      <c r="AG34" s="76">
        <f t="shared" si="0"/>
        <v>21</v>
      </c>
      <c r="AH34" s="12">
        <v>21</v>
      </c>
      <c r="AI34" s="181">
        <v>0.08</v>
      </c>
      <c r="AJ34" s="65">
        <v>3.364579E-4</v>
      </c>
      <c r="AK34" s="65">
        <v>2.7090880000000001E-3</v>
      </c>
      <c r="AL34" s="65">
        <v>8.8137240000000002E-3</v>
      </c>
      <c r="AM34" s="65">
        <v>9.6262090000000002E-3</v>
      </c>
      <c r="AN34" s="65">
        <v>0.49514059999999999</v>
      </c>
      <c r="AO34" s="65">
        <v>0.49534850000000002</v>
      </c>
      <c r="AP34" s="65">
        <v>3.902155</v>
      </c>
      <c r="AQ34" s="68">
        <v>5.0776120000000001E-2</v>
      </c>
      <c r="AR34" s="68">
        <v>2.758468E-2</v>
      </c>
      <c r="AS34" s="69">
        <v>1.071401</v>
      </c>
    </row>
    <row r="35" spans="1:45">
      <c r="A35" s="12">
        <v>21</v>
      </c>
      <c r="B35" s="54">
        <v>0.08</v>
      </c>
      <c r="C35" s="21">
        <v>0.49534080000000003</v>
      </c>
      <c r="D35" s="14">
        <v>15.90978</v>
      </c>
      <c r="E35" s="23">
        <v>13.33854</v>
      </c>
      <c r="F35" s="13">
        <v>3.8007840000000002</v>
      </c>
      <c r="G35" s="14">
        <v>3.3285310000000001E-4</v>
      </c>
      <c r="H35" s="14">
        <v>97.402169999999998</v>
      </c>
      <c r="I35" s="14">
        <v>11597.75</v>
      </c>
      <c r="J35" s="23">
        <v>8.0517880000000002</v>
      </c>
      <c r="K35" s="13">
        <v>5.4713499999999998E-3</v>
      </c>
      <c r="L35" s="21">
        <v>29.22456</v>
      </c>
      <c r="M35" s="21">
        <v>0.6787147</v>
      </c>
      <c r="N35" s="23">
        <v>7.6730689999999999</v>
      </c>
      <c r="O35" s="23">
        <v>9.1069300000000006E-2</v>
      </c>
      <c r="P35" s="23">
        <v>2.0631920000000002E-3</v>
      </c>
      <c r="Q35" s="24">
        <v>2.487513E-5</v>
      </c>
      <c r="S35" s="161">
        <v>22</v>
      </c>
      <c r="T35" s="162">
        <v>7.421907</v>
      </c>
      <c r="U35" s="163">
        <v>2.0639880000000001E-3</v>
      </c>
      <c r="V35" s="163">
        <v>1.6978420000000001E-5</v>
      </c>
      <c r="W35" s="116"/>
      <c r="X35" s="164">
        <v>1811.2639999999999</v>
      </c>
      <c r="Y35" s="164">
        <v>662.03579999999999</v>
      </c>
      <c r="Z35" s="163">
        <v>14191.2</v>
      </c>
      <c r="AA35" s="163">
        <v>5187.0119999999997</v>
      </c>
      <c r="AB35" s="116"/>
      <c r="AC35" s="165">
        <v>0.127633</v>
      </c>
      <c r="AD35" s="165">
        <v>1.5318889999999999E-4</v>
      </c>
      <c r="AE35" s="165">
        <v>7.0466230000000002E-5</v>
      </c>
      <c r="AF35" s="166">
        <v>2.5756049999999999E-5</v>
      </c>
      <c r="AG35" s="76">
        <f t="shared" si="0"/>
        <v>22</v>
      </c>
      <c r="AH35" s="12">
        <v>22</v>
      </c>
      <c r="AI35" s="181">
        <v>0.1</v>
      </c>
      <c r="AJ35" s="65">
        <v>1.2917239999999999E-4</v>
      </c>
      <c r="AK35" s="65">
        <v>1.198682E-3</v>
      </c>
      <c r="AL35" s="65">
        <v>3.8997839999999999E-3</v>
      </c>
      <c r="AM35" s="65">
        <v>4.4556830000000002E-3</v>
      </c>
      <c r="AN35" s="65">
        <v>0.23098270000000001</v>
      </c>
      <c r="AO35" s="65">
        <v>0.2310797</v>
      </c>
      <c r="AP35" s="65">
        <v>1.811399</v>
      </c>
      <c r="AQ35" s="68">
        <v>5.1027129999999997E-2</v>
      </c>
      <c r="AR35" s="68">
        <v>2.6292949999999999E-2</v>
      </c>
      <c r="AS35" s="69">
        <v>1.234793</v>
      </c>
    </row>
    <row r="36" spans="1:45">
      <c r="A36" s="12">
        <v>22</v>
      </c>
      <c r="B36" s="54">
        <v>0.1</v>
      </c>
      <c r="C36" s="21">
        <v>0.23107630000000001</v>
      </c>
      <c r="D36" s="14">
        <v>7.421907</v>
      </c>
      <c r="E36" s="23">
        <v>6.222423</v>
      </c>
      <c r="F36" s="13">
        <v>1.772381</v>
      </c>
      <c r="G36" s="14">
        <v>1.275774E-4</v>
      </c>
      <c r="H36" s="14">
        <v>97.845920000000007</v>
      </c>
      <c r="I36" s="14">
        <v>14023.12</v>
      </c>
      <c r="J36" s="23">
        <v>9.2797129999999992</v>
      </c>
      <c r="K36" s="13">
        <v>5.1894890000000003E-3</v>
      </c>
      <c r="L36" s="21">
        <v>30.811879999999999</v>
      </c>
      <c r="M36" s="21">
        <v>1.2477750000000001</v>
      </c>
      <c r="N36" s="23">
        <v>7.6701090000000001</v>
      </c>
      <c r="O36" s="23">
        <v>6.0962269999999999E-2</v>
      </c>
      <c r="P36" s="23">
        <v>2.0639880000000001E-3</v>
      </c>
      <c r="Q36" s="24">
        <v>1.6978420000000001E-5</v>
      </c>
      <c r="S36" s="161">
        <v>23</v>
      </c>
      <c r="T36" s="162">
        <v>1.167484</v>
      </c>
      <c r="U36" s="163">
        <v>2.1168480000000002E-3</v>
      </c>
      <c r="V36" s="163">
        <v>1.088618E-4</v>
      </c>
      <c r="W36" s="116"/>
      <c r="X36" s="164">
        <v>389.30149999999998</v>
      </c>
      <c r="Y36" s="164">
        <v>193.98480000000001</v>
      </c>
      <c r="Z36" s="163">
        <v>3210.0210000000002</v>
      </c>
      <c r="AA36" s="163">
        <v>1599.432</v>
      </c>
      <c r="AB36" s="116"/>
      <c r="AC36" s="165">
        <v>0.12127690000000001</v>
      </c>
      <c r="AD36" s="165">
        <v>6.4803539999999996E-4</v>
      </c>
      <c r="AE36" s="165">
        <v>3.1152440000000001E-4</v>
      </c>
      <c r="AF36" s="166">
        <v>1.552209E-4</v>
      </c>
      <c r="AG36" s="76">
        <f t="shared" si="0"/>
        <v>23</v>
      </c>
      <c r="AH36" s="12">
        <v>23</v>
      </c>
      <c r="AI36" s="181">
        <v>0.12</v>
      </c>
      <c r="AJ36" s="65">
        <v>9.3700529999999997E-5</v>
      </c>
      <c r="AK36" s="65">
        <v>2.4880520000000001E-4</v>
      </c>
      <c r="AL36" s="65">
        <v>8.094609E-4</v>
      </c>
      <c r="AM36" s="65">
        <v>6.7560500000000002E-4</v>
      </c>
      <c r="AN36" s="65">
        <v>3.6334320000000003E-2</v>
      </c>
      <c r="AO36" s="65">
        <v>3.6349579999999999E-2</v>
      </c>
      <c r="AP36" s="65">
        <v>0.2998633</v>
      </c>
      <c r="AQ36" s="68">
        <v>4.8487250000000003E-2</v>
      </c>
      <c r="AR36" s="68">
        <v>3.2967469999999999E-2</v>
      </c>
      <c r="AS36" s="69">
        <v>0.35332730000000001</v>
      </c>
    </row>
    <row r="37" spans="1:45">
      <c r="A37" s="12">
        <v>23</v>
      </c>
      <c r="B37" s="54">
        <v>0.12</v>
      </c>
      <c r="C37" s="21">
        <v>3.6348869999999998E-2</v>
      </c>
      <c r="D37" s="14">
        <v>1.167484</v>
      </c>
      <c r="E37" s="23">
        <v>0.97880239999999996</v>
      </c>
      <c r="F37" s="13">
        <v>0.27183780000000002</v>
      </c>
      <c r="G37" s="14">
        <v>9.3369459999999998E-5</v>
      </c>
      <c r="H37" s="14">
        <v>90.653899999999993</v>
      </c>
      <c r="I37" s="14">
        <v>3200.2310000000002</v>
      </c>
      <c r="J37" s="23">
        <v>2.6553239999999998</v>
      </c>
      <c r="K37" s="13">
        <v>6.8476639999999998E-3</v>
      </c>
      <c r="L37" s="21">
        <v>23.350619999999999</v>
      </c>
      <c r="M37" s="21">
        <v>4.6334619999999997</v>
      </c>
      <c r="N37" s="23">
        <v>7.4785769999999996</v>
      </c>
      <c r="O37" s="23">
        <v>0.38426890000000002</v>
      </c>
      <c r="P37" s="23">
        <v>2.1168480000000002E-3</v>
      </c>
      <c r="Q37" s="24">
        <v>1.088618E-4</v>
      </c>
      <c r="S37" s="161" t="s">
        <v>10</v>
      </c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 t="str">
        <f t="shared" si="0"/>
        <v xml:space="preserve"> 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 t="s">
        <v>10</v>
      </c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3.1134357260000001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663</v>
      </c>
      <c r="T53" s="114">
        <v>0</v>
      </c>
      <c r="U53" s="121">
        <v>-4.591169E-3</v>
      </c>
      <c r="V53" s="65">
        <v>3.0884089999999997E-5</v>
      </c>
      <c r="W53" s="65">
        <v>-1.9543630000000002E-3</v>
      </c>
      <c r="X53" s="65">
        <v>3.4800069999999997E-5</v>
      </c>
      <c r="Y53" s="169">
        <v>-2.3939830000000001E-3</v>
      </c>
      <c r="Z53" s="169">
        <v>3.2446929999999998E-5</v>
      </c>
      <c r="AA53" s="169">
        <v>2.4409179999999999E-2</v>
      </c>
      <c r="AB53" s="65">
        <v>3.3194739999999999E-5</v>
      </c>
      <c r="AC53" s="65">
        <v>1.357627E-2</v>
      </c>
      <c r="AD53" s="105">
        <v>2.0976609999999999E-4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 t="s">
        <v>10</v>
      </c>
      <c r="T54" s="114"/>
      <c r="U54" s="121"/>
      <c r="V54" s="65"/>
      <c r="W54" s="65"/>
      <c r="X54" s="65"/>
      <c r="Y54" s="169"/>
      <c r="Z54" s="169"/>
      <c r="AA54" s="169"/>
      <c r="AB54" s="65"/>
      <c r="AC54" s="65"/>
      <c r="AD54" s="105"/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/>
      <c r="T55" s="55"/>
      <c r="U55" s="106"/>
      <c r="V55" s="106"/>
      <c r="W55" s="106"/>
      <c r="X55" s="170"/>
      <c r="Y55" s="170"/>
      <c r="Z55" s="170"/>
      <c r="AA55" s="106"/>
      <c r="AB55" s="106"/>
      <c r="AC55" s="106"/>
      <c r="AD55" s="107"/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/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>
        <v>0.02</v>
      </c>
      <c r="U61" s="70">
        <v>1.498215E-3</v>
      </c>
      <c r="V61" s="70">
        <v>4.7496559999999999E-5</v>
      </c>
      <c r="W61" s="70">
        <v>1.9799920000000001E-4</v>
      </c>
      <c r="X61" s="70">
        <v>4.7927509999999999E-5</v>
      </c>
      <c r="Y61" s="172">
        <v>3.2076160000000002E-4</v>
      </c>
      <c r="Z61" s="172">
        <v>7.4533470000000005E-5</v>
      </c>
      <c r="AA61" s="172">
        <v>6.0209390000000003E-3</v>
      </c>
      <c r="AB61" s="70">
        <v>7.2441930000000004E-5</v>
      </c>
      <c r="AC61" s="70">
        <v>0.49801119999999999</v>
      </c>
      <c r="AD61" s="108">
        <v>3.3858349999999998E-3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>
        <v>2.5000000000000001E-2</v>
      </c>
      <c r="U62" s="65">
        <v>5.6028499999999999E-4</v>
      </c>
      <c r="V62" s="65">
        <v>5.0946640000000001E-5</v>
      </c>
      <c r="W62" s="65">
        <v>1.008176E-3</v>
      </c>
      <c r="X62" s="169">
        <v>5.4493159999999999E-5</v>
      </c>
      <c r="Y62" s="169">
        <v>5.5701470000000001E-4</v>
      </c>
      <c r="Z62" s="169">
        <v>5.124091E-5</v>
      </c>
      <c r="AA62" s="65">
        <v>2.4888919999999998E-2</v>
      </c>
      <c r="AB62" s="65">
        <v>2.409337E-4</v>
      </c>
      <c r="AC62" s="65">
        <v>0.34095540000000002</v>
      </c>
      <c r="AD62" s="105">
        <v>1.3155199999999999E-3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>
        <v>0.03</v>
      </c>
      <c r="U63" s="65">
        <v>2.7272249999999999E-4</v>
      </c>
      <c r="V63" s="65">
        <v>4.6745300000000001E-5</v>
      </c>
      <c r="W63" s="65">
        <v>3.8566870000000001E-3</v>
      </c>
      <c r="X63" s="169">
        <v>6.2266610000000005E-5</v>
      </c>
      <c r="Y63" s="169">
        <v>2.1007999999999999E-3</v>
      </c>
      <c r="Z63" s="169">
        <v>5.9623919999999998E-5</v>
      </c>
      <c r="AA63" s="65">
        <v>0.1045812</v>
      </c>
      <c r="AB63" s="65">
        <v>2.5506589999999999E-4</v>
      </c>
      <c r="AC63" s="65">
        <v>0.88012780000000002</v>
      </c>
      <c r="AD63" s="105">
        <v>1.0603730000000001E-3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>
        <v>3.3000000000000002E-2</v>
      </c>
      <c r="U64" s="65">
        <v>1.0899940000000001E-4</v>
      </c>
      <c r="V64" s="65">
        <v>4.5430350000000001E-5</v>
      </c>
      <c r="W64" s="65">
        <v>2.5209479999999999E-3</v>
      </c>
      <c r="X64" s="169">
        <v>5.4044559999999998E-5</v>
      </c>
      <c r="Y64" s="169">
        <v>1.627777E-3</v>
      </c>
      <c r="Z64" s="169">
        <v>5.3108179999999999E-5</v>
      </c>
      <c r="AA64" s="65">
        <v>8.1733860000000005E-2</v>
      </c>
      <c r="AB64" s="65">
        <v>8.0561020000000005E-5</v>
      </c>
      <c r="AC64" s="65">
        <v>0.65303279999999997</v>
      </c>
      <c r="AD64" s="105">
        <v>8.3373270000000003E-4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>
        <v>3.5000000000000003E-2</v>
      </c>
      <c r="U65" s="65">
        <v>9.4412770000000003E-5</v>
      </c>
      <c r="V65" s="65">
        <v>5.0568210000000002E-5</v>
      </c>
      <c r="W65" s="65">
        <v>3.0117490000000002E-3</v>
      </c>
      <c r="X65" s="169">
        <v>5.0447169999999998E-5</v>
      </c>
      <c r="Y65" s="169">
        <v>2.2248860000000001E-3</v>
      </c>
      <c r="Z65" s="169">
        <v>5.1290720000000001E-5</v>
      </c>
      <c r="AA65" s="65">
        <v>0.11702460000000001</v>
      </c>
      <c r="AB65" s="65">
        <v>1.9631370000000001E-4</v>
      </c>
      <c r="AC65" s="65">
        <v>0.92256070000000001</v>
      </c>
      <c r="AD65" s="105">
        <v>7.8300889999999995E-4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>
        <v>3.5999999999999997E-2</v>
      </c>
      <c r="U66" s="65">
        <v>6.9288299999999999E-5</v>
      </c>
      <c r="V66" s="65">
        <v>4.7692999999999999E-5</v>
      </c>
      <c r="W66" s="65">
        <v>2.3272869999999999E-3</v>
      </c>
      <c r="X66" s="169">
        <v>5.275366E-5</v>
      </c>
      <c r="Y66" s="169">
        <v>1.8407549999999999E-3</v>
      </c>
      <c r="Z66" s="169">
        <v>4.8018710000000002E-5</v>
      </c>
      <c r="AA66" s="65">
        <v>9.6695219999999998E-2</v>
      </c>
      <c r="AB66" s="65">
        <v>7.7207890000000003E-5</v>
      </c>
      <c r="AC66" s="65">
        <v>0.75706709999999999</v>
      </c>
      <c r="AD66" s="105">
        <v>4.4621949999999999E-4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>
        <v>3.6999999999999998E-2</v>
      </c>
      <c r="U67" s="65">
        <v>5.8369699999999998E-5</v>
      </c>
      <c r="V67" s="65">
        <v>4.251982E-5</v>
      </c>
      <c r="W67" s="65">
        <v>1.9592390000000002E-3</v>
      </c>
      <c r="X67" s="169">
        <v>5.0139709999999998E-5</v>
      </c>
      <c r="Y67" s="169">
        <v>1.658957E-3</v>
      </c>
      <c r="Z67" s="169">
        <v>4.7381430000000002E-5</v>
      </c>
      <c r="AA67" s="65">
        <v>8.5609500000000005E-2</v>
      </c>
      <c r="AB67" s="65">
        <v>9.2302779999999999E-5</v>
      </c>
      <c r="AC67" s="65">
        <v>0.67122590000000004</v>
      </c>
      <c r="AD67" s="105">
        <v>8.6920910000000005E-4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>
        <v>3.7999999999999999E-2</v>
      </c>
      <c r="U68" s="65">
        <v>8.0926540000000001E-5</v>
      </c>
      <c r="V68" s="65">
        <v>4.4273909999999997E-5</v>
      </c>
      <c r="W68" s="65">
        <v>1.8651169999999999E-3</v>
      </c>
      <c r="X68" s="169">
        <v>4.9381810000000003E-5</v>
      </c>
      <c r="Y68" s="169">
        <v>1.8427680000000001E-3</v>
      </c>
      <c r="Z68" s="169">
        <v>4.3979759999999999E-5</v>
      </c>
      <c r="AA68" s="65">
        <v>9.5295900000000003E-2</v>
      </c>
      <c r="AB68" s="65">
        <v>8.762943E-5</v>
      </c>
      <c r="AC68" s="65">
        <v>0.75376270000000001</v>
      </c>
      <c r="AD68" s="105">
        <v>6.7201100000000003E-4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>
        <v>3.9E-2</v>
      </c>
      <c r="U69" s="65">
        <v>5.808098E-5</v>
      </c>
      <c r="V69" s="65">
        <v>4.7020390000000001E-5</v>
      </c>
      <c r="W69" s="65">
        <v>1.619185E-3</v>
      </c>
      <c r="X69" s="169">
        <v>5.0561059999999997E-5</v>
      </c>
      <c r="Y69" s="169">
        <v>1.772039E-3</v>
      </c>
      <c r="Z69" s="169">
        <v>4.3986500000000003E-5</v>
      </c>
      <c r="AA69" s="65">
        <v>9.2507779999999998E-2</v>
      </c>
      <c r="AB69" s="65">
        <v>8.4230319999999994E-5</v>
      </c>
      <c r="AC69" s="65">
        <v>0.72528910000000002</v>
      </c>
      <c r="AD69" s="105">
        <v>6.8456789999999995E-4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>
        <v>0.04</v>
      </c>
      <c r="U70" s="65">
        <v>9.2107370000000003E-5</v>
      </c>
      <c r="V70" s="65">
        <v>4.3222230000000003E-5</v>
      </c>
      <c r="W70" s="65">
        <v>1.669692E-3</v>
      </c>
      <c r="X70" s="169">
        <v>5.3297809999999997E-5</v>
      </c>
      <c r="Y70" s="169">
        <v>2.1184289999999998E-3</v>
      </c>
      <c r="Z70" s="169">
        <v>4.5143769999999998E-5</v>
      </c>
      <c r="AA70" s="65">
        <v>0.10917979999999999</v>
      </c>
      <c r="AB70" s="65">
        <v>9.9553210000000002E-5</v>
      </c>
      <c r="AC70" s="65">
        <v>0.87189249999999996</v>
      </c>
      <c r="AD70" s="105">
        <v>3.9163659999999999E-4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>
        <v>4.1000000000000002E-2</v>
      </c>
      <c r="U71" s="65">
        <v>6.4862770000000003E-5</v>
      </c>
      <c r="V71" s="65">
        <v>4.5569889999999998E-5</v>
      </c>
      <c r="W71" s="65">
        <v>1.4074700000000001E-3</v>
      </c>
      <c r="X71" s="169">
        <v>5.0888979999999999E-5</v>
      </c>
      <c r="Y71" s="169">
        <v>2.1197189999999999E-3</v>
      </c>
      <c r="Z71" s="169">
        <v>4.7903479999999998E-5</v>
      </c>
      <c r="AA71" s="65">
        <v>0.1106767</v>
      </c>
      <c r="AB71" s="65">
        <v>1.5999109999999999E-4</v>
      </c>
      <c r="AC71" s="65">
        <v>0.86604239999999999</v>
      </c>
      <c r="AD71" s="105">
        <v>1.0979410000000001E-3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>
        <v>4.2000000000000003E-2</v>
      </c>
      <c r="U72" s="65">
        <v>5.1460040000000001E-5</v>
      </c>
      <c r="V72" s="65">
        <v>4.0828699999999998E-5</v>
      </c>
      <c r="W72" s="65">
        <v>1.3420179999999999E-3</v>
      </c>
      <c r="X72" s="169">
        <v>5.0778919999999997E-5</v>
      </c>
      <c r="Y72" s="169">
        <v>1.9803379999999999E-3</v>
      </c>
      <c r="Z72" s="169">
        <v>4.783347E-5</v>
      </c>
      <c r="AA72" s="65">
        <v>0.1052872</v>
      </c>
      <c r="AB72" s="65">
        <v>8.1558219999999996E-5</v>
      </c>
      <c r="AC72" s="65">
        <v>0.82179409999999997</v>
      </c>
      <c r="AD72" s="105">
        <v>4.3324280000000003E-4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>
        <v>4.3999999999999997E-2</v>
      </c>
      <c r="U73" s="65">
        <v>6.2497819999999998E-5</v>
      </c>
      <c r="V73" s="65">
        <v>4.4983739999999997E-5</v>
      </c>
      <c r="W73" s="65">
        <v>1.9328189999999999E-3</v>
      </c>
      <c r="X73" s="169">
        <v>5.4740000000000001E-5</v>
      </c>
      <c r="Y73" s="169">
        <v>3.2857189999999999E-3</v>
      </c>
      <c r="Z73" s="169">
        <v>5.5553339999999998E-5</v>
      </c>
      <c r="AA73" s="65">
        <v>0.1672042</v>
      </c>
      <c r="AB73" s="65">
        <v>2.5334529999999997E-4</v>
      </c>
      <c r="AC73" s="65">
        <v>1.3072539999999999</v>
      </c>
      <c r="AD73" s="105">
        <v>1.7190319999999999E-3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>
        <v>4.5999999999999999E-2</v>
      </c>
      <c r="U74" s="65">
        <v>1.046249E-4</v>
      </c>
      <c r="V74" s="65">
        <v>4.3145529999999998E-5</v>
      </c>
      <c r="W74" s="65">
        <v>1.8745070000000001E-3</v>
      </c>
      <c r="X74" s="169">
        <v>5.3196670000000003E-5</v>
      </c>
      <c r="Y74" s="169">
        <v>3.6072109999999999E-3</v>
      </c>
      <c r="Z74" s="169">
        <v>5.3937989999999997E-5</v>
      </c>
      <c r="AA74" s="65">
        <v>0.18512960000000001</v>
      </c>
      <c r="AB74" s="65">
        <v>2.6706750000000002E-4</v>
      </c>
      <c r="AC74" s="65">
        <v>1.4501520000000001</v>
      </c>
      <c r="AD74" s="105">
        <v>2.0568909999999999E-3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>
        <v>4.8000000000000001E-2</v>
      </c>
      <c r="U75" s="65">
        <v>1.638989E-4</v>
      </c>
      <c r="V75" s="65">
        <v>4.8818359999999997E-5</v>
      </c>
      <c r="W75" s="65">
        <v>1.550168E-3</v>
      </c>
      <c r="X75" s="169">
        <v>4.7868760000000002E-5</v>
      </c>
      <c r="Y75" s="169">
        <v>3.0615849999999999E-3</v>
      </c>
      <c r="Z75" s="169">
        <v>4.6653590000000003E-5</v>
      </c>
      <c r="AA75" s="65">
        <v>0.1554904</v>
      </c>
      <c r="AB75" s="65">
        <v>2.9475219999999997E-4</v>
      </c>
      <c r="AC75" s="65">
        <v>1.2405170000000001</v>
      </c>
      <c r="AD75" s="105">
        <v>1.996004E-3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>
        <v>5.0999999999999997E-2</v>
      </c>
      <c r="U76" s="65">
        <v>5.7013189999999996E-4</v>
      </c>
      <c r="V76" s="65">
        <v>4.762134E-5</v>
      </c>
      <c r="W76" s="65">
        <v>1.7260800000000001E-3</v>
      </c>
      <c r="X76" s="169">
        <v>4.8042969999999999E-5</v>
      </c>
      <c r="Y76" s="169">
        <v>3.458675E-3</v>
      </c>
      <c r="Z76" s="169">
        <v>5.0437569999999998E-5</v>
      </c>
      <c r="AA76" s="65">
        <v>0.17457919999999999</v>
      </c>
      <c r="AB76" s="65">
        <v>1.5129539999999999E-4</v>
      </c>
      <c r="AC76" s="65">
        <v>1.518672</v>
      </c>
      <c r="AD76" s="105">
        <v>8.0580389999999999E-4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>
        <v>5.3999999999999999E-2</v>
      </c>
      <c r="U77" s="65">
        <v>3.6899369999999999E-4</v>
      </c>
      <c r="V77" s="65">
        <v>4.558522E-5</v>
      </c>
      <c r="W77" s="65">
        <v>1.663735E-3</v>
      </c>
      <c r="X77" s="169">
        <v>5.2936080000000002E-5</v>
      </c>
      <c r="Y77" s="169">
        <v>3.4029239999999999E-3</v>
      </c>
      <c r="Z77" s="169">
        <v>4.9047500000000001E-5</v>
      </c>
      <c r="AA77" s="65">
        <v>0.17233619999999999</v>
      </c>
      <c r="AB77" s="65">
        <v>2.2133529999999999E-4</v>
      </c>
      <c r="AC77" s="65">
        <v>1.439684</v>
      </c>
      <c r="AD77" s="105">
        <v>1.305072E-3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>
        <v>18</v>
      </c>
      <c r="T78" s="54">
        <v>5.8000000000000003E-2</v>
      </c>
      <c r="U78" s="65">
        <v>8.5005610000000006E-5</v>
      </c>
      <c r="V78" s="65">
        <v>4.3260360000000001E-5</v>
      </c>
      <c r="W78" s="65">
        <v>1.189786E-3</v>
      </c>
      <c r="X78" s="169">
        <v>4.4833329999999999E-5</v>
      </c>
      <c r="Y78" s="169">
        <v>2.2702640000000001E-3</v>
      </c>
      <c r="Z78" s="169">
        <v>4.782688E-5</v>
      </c>
      <c r="AA78" s="65">
        <v>0.11856650000000001</v>
      </c>
      <c r="AB78" s="65">
        <v>8.1902000000000003E-5</v>
      </c>
      <c r="AC78" s="65">
        <v>0.93961550000000005</v>
      </c>
      <c r="AD78" s="105">
        <v>3.9179999999999998E-4</v>
      </c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>
        <v>19</v>
      </c>
      <c r="T79" s="54">
        <v>6.2E-2</v>
      </c>
      <c r="U79" s="65">
        <v>6.7021910000000004E-5</v>
      </c>
      <c r="V79" s="65">
        <v>4.9516040000000001E-5</v>
      </c>
      <c r="W79" s="65">
        <v>1.4838130000000001E-3</v>
      </c>
      <c r="X79" s="169">
        <v>4.9332300000000002E-5</v>
      </c>
      <c r="Y79" s="169">
        <v>2.7025059999999999E-3</v>
      </c>
      <c r="Z79" s="169">
        <v>5.2639409999999997E-5</v>
      </c>
      <c r="AA79" s="65">
        <v>0.1416733</v>
      </c>
      <c r="AB79" s="65">
        <v>1.2303880000000001E-4</v>
      </c>
      <c r="AC79" s="65">
        <v>1.113483</v>
      </c>
      <c r="AD79" s="105">
        <v>4.9989979999999999E-4</v>
      </c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>
        <v>20</v>
      </c>
      <c r="T80" s="54">
        <v>6.8000000000000005E-2</v>
      </c>
      <c r="U80" s="65">
        <v>1.021106E-4</v>
      </c>
      <c r="V80" s="65">
        <v>4.4555309999999997E-5</v>
      </c>
      <c r="W80" s="65">
        <v>1.641797E-3</v>
      </c>
      <c r="X80" s="169">
        <v>4.9369030000000003E-5</v>
      </c>
      <c r="Y80" s="169">
        <v>3.8200629999999998E-3</v>
      </c>
      <c r="Z80" s="169">
        <v>5.1516420000000002E-5</v>
      </c>
      <c r="AA80" s="65">
        <v>0.197766</v>
      </c>
      <c r="AB80" s="65">
        <v>2.733972E-4</v>
      </c>
      <c r="AC80" s="65">
        <v>1.551474</v>
      </c>
      <c r="AD80" s="105">
        <v>2.4518529999999999E-3</v>
      </c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>
        <v>21</v>
      </c>
      <c r="T81" s="54">
        <v>0.08</v>
      </c>
      <c r="U81" s="65">
        <v>3.321811E-4</v>
      </c>
      <c r="V81" s="65">
        <v>4.4782459999999997E-5</v>
      </c>
      <c r="W81" s="65">
        <v>2.6831789999999999E-3</v>
      </c>
      <c r="X81" s="169">
        <v>5.8174690000000003E-5</v>
      </c>
      <c r="Y81" s="169">
        <v>9.5646380000000003E-3</v>
      </c>
      <c r="Z81" s="169">
        <v>8.8165370000000006E-5</v>
      </c>
      <c r="AA81" s="65">
        <v>0.49355199999999999</v>
      </c>
      <c r="AB81" s="65">
        <v>3.6832499999999999E-3</v>
      </c>
      <c r="AC81" s="65">
        <v>3.902155</v>
      </c>
      <c r="AD81" s="105">
        <v>3.2322480000000001E-2</v>
      </c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>
        <v>22</v>
      </c>
      <c r="T82" s="54">
        <v>0.1</v>
      </c>
      <c r="U82" s="65">
        <v>1.2753039999999999E-4</v>
      </c>
      <c r="V82" s="65">
        <v>4.6037420000000002E-5</v>
      </c>
      <c r="W82" s="65">
        <v>1.1872180000000001E-3</v>
      </c>
      <c r="X82" s="169">
        <v>4.7864120000000003E-5</v>
      </c>
      <c r="Y82" s="169">
        <v>4.4271839999999998E-3</v>
      </c>
      <c r="Z82" s="169">
        <v>5.0495740000000001E-5</v>
      </c>
      <c r="AA82" s="65">
        <v>0.23024169999999999</v>
      </c>
      <c r="AB82" s="65">
        <v>2.2881940000000001E-4</v>
      </c>
      <c r="AC82" s="65">
        <v>1.811399</v>
      </c>
      <c r="AD82" s="105">
        <v>9.9569760000000002E-4</v>
      </c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>
        <v>23</v>
      </c>
      <c r="T83" s="54">
        <v>0.12</v>
      </c>
      <c r="U83" s="65">
        <v>9.2509479999999998E-5</v>
      </c>
      <c r="V83" s="65">
        <v>4.5930780000000003E-5</v>
      </c>
      <c r="W83" s="65">
        <v>2.4642570000000001E-4</v>
      </c>
      <c r="X83" s="169">
        <v>4.8872609999999998E-5</v>
      </c>
      <c r="Y83" s="169">
        <v>6.7128360000000005E-4</v>
      </c>
      <c r="Z83" s="169">
        <v>4.6327099999999999E-5</v>
      </c>
      <c r="AA83" s="65">
        <v>3.621775E-2</v>
      </c>
      <c r="AB83" s="65">
        <v>1.9052420000000001E-4</v>
      </c>
      <c r="AC83" s="65">
        <v>0.2998633</v>
      </c>
      <c r="AD83" s="105">
        <v>2.5568450000000001E-4</v>
      </c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 t="s">
        <v>10</v>
      </c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2014-10-15T17:26:37Z</dcterms:modified>
</cp:coreProperties>
</file>